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<sst xmlns="http://schemas.openxmlformats.org/spreadsheetml/2006/main" count="42" uniqueCount="34">
  <si>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附表1</t>
  </si>
  <si>
    <t>贵州省2021年特岗教师招聘计划表</t>
  </si>
  <si>
    <t>序号</t>
  </si>
  <si>
    <t>县名</t>
  </si>
  <si>
    <t>招聘岗位总计</t>
  </si>
  <si>
    <t>学段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</si>
  <si>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</si>
  <si>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</si>
  <si>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</si>
  <si>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</si>
  <si>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</si>
  <si>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</si>
  <si>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</si>
  <si>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</si>
  <si>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</si>
  <si>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</si>
  <si>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</si>
  <si>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</si>
  <si>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</si>
  <si>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</si>
  <si>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</si>
  <si>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</si>
  <si>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特殊教育</t>
  </si>
  <si>
    <t>硕师计划</t>
  </si>
  <si>
    <t>幼儿园</t>
  </si>
  <si>
    <t>六枝特区</t>
  </si>
  <si>
    <t>初中</t>
  </si>
  <si>
    <t>1（语文）</t>
  </si>
  <si>
    <t>小学</t>
  </si>
  <si>
    <t>盘州市</t>
  </si>
  <si>
    <t>水城区</t>
  </si>
  <si>
    <t>7（语文3、地理2、数学1、英语1）</t>
  </si>
  <si>
    <t>钟山区</t>
  </si>
  <si>
    <t>六盘水市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</si>
</sst>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color indexed="8"/>
      <name val="黑体"/>
      <family val="3"/>
    </font>
    <font>
      <b/>
      <sz val="20"/>
      <color indexed="8"/>
      <name val="黑体"/>
      <family val="3"/>
    </font>
    <font>
      <sz val="26"/>
      <color indexed="8"/>
      <name val="黑体"/>
      <family val="3"/>
    </font>
    <font>
      <b/>
      <sz val="26"/>
      <color indexed="8"/>
      <name val="黑体"/>
      <family val="3"/>
    </font>
    <font>
      <sz val="16"/>
      <color indexed="8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黑体"/>
      <family val="3"/>
    </font>
    <font>
      <b/>
      <sz val="20"/>
      <color theme="1"/>
      <name val="黑体"/>
      <family val="3"/>
    </font>
    <font>
      <sz val="26"/>
      <color theme="1"/>
      <name val="黑体"/>
      <family val="3"/>
    </font>
    <font>
      <b/>
      <sz val="26"/>
      <color theme="1"/>
      <name val="黑体"/>
      <family val="3"/>
    </font>
    <font>
      <sz val="16"/>
      <color theme="1"/>
      <name val="Calibri"/>
      <family val="0"/>
    </font>
    <font>
      <sz val="16"/>
      <color theme="1"/>
      <name val="Calibri Light"/>
      <family val="0"/>
    </font>
    <font>
      <sz val="16"/>
      <name val="Calibri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SheetLayoutView="100" workbookViewId="0" topLeftCell="A1">
      <selection activeCell="H6" sqref="H6"/>
    </sheetView>
  </sheetViews>
  <sheetFormatPr defaultColWidth="8.8515625" defaultRowHeight="15"/>
  <sheetData>
    <row r="1" spans="1:23" s="1" customFormat="1" ht="36.75" customHeight="1">
      <c r="A1" s="3" t="s">
        <v>0</v>
      </c>
      <c r="B1" s="3"/>
      <c r="C1" s="4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1" customFormat="1" ht="37.5" customHeight="1">
      <c r="A2" s="5" t="s">
        <v>1</v>
      </c>
      <c r="B2" s="5"/>
      <c r="C2" s="6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2" customFormat="1" ht="51" customHeight="1">
      <c r="A3" s="7" t="s">
        <v>2</v>
      </c>
      <c r="B3" s="8" t="s">
        <v>3</v>
      </c>
      <c r="C3" s="7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9" t="s">
        <v>23</v>
      </c>
      <c r="W3" s="8" t="s">
        <v>24</v>
      </c>
    </row>
    <row r="4" spans="1:23" s="1" customFormat="1" ht="21" customHeight="1">
      <c r="A4" s="10">
        <v>1</v>
      </c>
      <c r="B4" s="10" t="s">
        <v>25</v>
      </c>
      <c r="C4" s="11">
        <f>E4+E5</f>
        <v>281</v>
      </c>
      <c r="D4" s="12" t="s">
        <v>26</v>
      </c>
      <c r="E4" s="13">
        <v>89</v>
      </c>
      <c r="F4" s="12">
        <v>11</v>
      </c>
      <c r="G4" s="12">
        <v>9</v>
      </c>
      <c r="H4" s="12">
        <v>13</v>
      </c>
      <c r="I4" s="12">
        <v>8</v>
      </c>
      <c r="J4" s="12">
        <v>7</v>
      </c>
      <c r="K4" s="12">
        <v>5</v>
      </c>
      <c r="L4" s="12">
        <v>4</v>
      </c>
      <c r="M4" s="12">
        <v>3</v>
      </c>
      <c r="N4" s="12">
        <v>7</v>
      </c>
      <c r="O4" s="12">
        <v>8</v>
      </c>
      <c r="P4" s="12">
        <v>8</v>
      </c>
      <c r="Q4" s="12">
        <v>3</v>
      </c>
      <c r="R4" s="12">
        <v>2</v>
      </c>
      <c r="S4" s="12"/>
      <c r="T4" s="12"/>
      <c r="U4" s="12"/>
      <c r="V4" s="12" t="s">
        <v>27</v>
      </c>
      <c r="W4" s="17"/>
    </row>
    <row r="5" spans="1:23" s="1" customFormat="1" ht="21" customHeight="1">
      <c r="A5" s="14"/>
      <c r="B5" s="14"/>
      <c r="C5" s="15"/>
      <c r="D5" s="12" t="s">
        <v>28</v>
      </c>
      <c r="E5" s="13">
        <f>F5+G5+H5+I5+J5+K5+L5+M5+N5+O5+P5+Q5+R5+S5+T5+U5</f>
        <v>192</v>
      </c>
      <c r="F5" s="12">
        <v>46</v>
      </c>
      <c r="G5" s="12">
        <v>40</v>
      </c>
      <c r="H5" s="12">
        <v>40</v>
      </c>
      <c r="I5" s="12"/>
      <c r="J5" s="12"/>
      <c r="K5" s="12"/>
      <c r="L5" s="12"/>
      <c r="M5" s="12"/>
      <c r="N5" s="12"/>
      <c r="O5" s="12">
        <v>23</v>
      </c>
      <c r="P5" s="12">
        <v>17</v>
      </c>
      <c r="Q5" s="12">
        <v>18</v>
      </c>
      <c r="R5" s="12">
        <v>3</v>
      </c>
      <c r="S5" s="12">
        <v>3</v>
      </c>
      <c r="T5" s="12">
        <v>2</v>
      </c>
      <c r="U5" s="12"/>
      <c r="V5" s="12"/>
      <c r="W5" s="18"/>
    </row>
    <row r="6" spans="1:23" s="1" customFormat="1" ht="21" customHeight="1">
      <c r="A6" s="12">
        <v>2</v>
      </c>
      <c r="B6" s="12" t="s">
        <v>29</v>
      </c>
      <c r="C6" s="13">
        <v>100</v>
      </c>
      <c r="D6" s="16" t="s">
        <v>26</v>
      </c>
      <c r="E6" s="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s="1" customFormat="1" ht="21" customHeight="1">
      <c r="A7" s="12"/>
      <c r="B7" s="12"/>
      <c r="C7" s="13"/>
      <c r="D7" s="16" t="s">
        <v>28</v>
      </c>
      <c r="E7" s="13">
        <v>100</v>
      </c>
      <c r="F7" s="12">
        <v>43</v>
      </c>
      <c r="G7" s="12">
        <v>31</v>
      </c>
      <c r="H7" s="12">
        <v>10</v>
      </c>
      <c r="I7" s="12"/>
      <c r="J7" s="12"/>
      <c r="K7" s="12"/>
      <c r="L7" s="12"/>
      <c r="M7" s="12"/>
      <c r="N7" s="12"/>
      <c r="O7" s="12">
        <v>6</v>
      </c>
      <c r="P7" s="12">
        <v>10</v>
      </c>
      <c r="Q7" s="12"/>
      <c r="R7" s="12"/>
      <c r="S7" s="12"/>
      <c r="T7" s="12"/>
      <c r="U7" s="12"/>
      <c r="V7" s="12"/>
      <c r="W7" s="12"/>
    </row>
    <row r="8" spans="1:23" s="1" customFormat="1" ht="21" customHeight="1">
      <c r="A8" s="17">
        <v>3</v>
      </c>
      <c r="B8" s="12" t="s">
        <v>30</v>
      </c>
      <c r="C8" s="13">
        <v>96</v>
      </c>
      <c r="D8" s="16" t="s">
        <v>26</v>
      </c>
      <c r="E8" s="13">
        <v>30</v>
      </c>
      <c r="F8" s="12">
        <v>3</v>
      </c>
      <c r="G8" s="12">
        <v>5</v>
      </c>
      <c r="H8" s="12">
        <v>4</v>
      </c>
      <c r="I8" s="12">
        <v>4</v>
      </c>
      <c r="J8" s="12">
        <v>2</v>
      </c>
      <c r="K8" s="12">
        <v>2</v>
      </c>
      <c r="L8" s="12"/>
      <c r="M8" s="12"/>
      <c r="N8" s="12"/>
      <c r="O8" s="12"/>
      <c r="P8" s="12">
        <v>3</v>
      </c>
      <c r="Q8" s="12"/>
      <c r="R8" s="12"/>
      <c r="S8" s="12"/>
      <c r="T8" s="12"/>
      <c r="U8" s="12"/>
      <c r="V8" s="12" t="s">
        <v>31</v>
      </c>
      <c r="W8" s="17">
        <v>24</v>
      </c>
    </row>
    <row r="9" spans="1:23" s="1" customFormat="1" ht="21" customHeight="1">
      <c r="A9" s="18"/>
      <c r="B9" s="12"/>
      <c r="C9" s="13"/>
      <c r="D9" s="16" t="s">
        <v>28</v>
      </c>
      <c r="E9" s="13">
        <v>66</v>
      </c>
      <c r="F9" s="12">
        <v>28</v>
      </c>
      <c r="G9" s="12">
        <v>26</v>
      </c>
      <c r="H9" s="12">
        <v>5</v>
      </c>
      <c r="I9" s="12"/>
      <c r="J9" s="12"/>
      <c r="K9" s="12"/>
      <c r="L9" s="12"/>
      <c r="M9" s="12"/>
      <c r="N9" s="12"/>
      <c r="O9" s="12">
        <v>2</v>
      </c>
      <c r="P9" s="12">
        <v>3</v>
      </c>
      <c r="Q9" s="12">
        <v>2</v>
      </c>
      <c r="R9" s="12"/>
      <c r="S9" s="12"/>
      <c r="T9" s="12"/>
      <c r="U9" s="12"/>
      <c r="V9" s="12"/>
      <c r="W9" s="18"/>
    </row>
    <row r="10" spans="1:23" s="1" customFormat="1" ht="21" customHeight="1">
      <c r="A10" s="12">
        <v>4</v>
      </c>
      <c r="B10" s="12" t="s">
        <v>32</v>
      </c>
      <c r="C10" s="13">
        <v>50</v>
      </c>
      <c r="D10" s="16" t="s">
        <v>26</v>
      </c>
      <c r="E10" s="13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s="1" customFormat="1" ht="21" customHeight="1">
      <c r="A11" s="12"/>
      <c r="B11" s="12"/>
      <c r="C11" s="13"/>
      <c r="D11" s="16" t="s">
        <v>28</v>
      </c>
      <c r="E11" s="13">
        <f>SUM(F11:U11)</f>
        <v>50</v>
      </c>
      <c r="F11" s="12">
        <v>16</v>
      </c>
      <c r="G11" s="12">
        <v>11</v>
      </c>
      <c r="H11" s="12">
        <v>5</v>
      </c>
      <c r="I11" s="12"/>
      <c r="J11" s="12"/>
      <c r="K11" s="12"/>
      <c r="L11" s="12"/>
      <c r="M11" s="12"/>
      <c r="N11" s="12">
        <v>3</v>
      </c>
      <c r="O11" s="12">
        <v>4</v>
      </c>
      <c r="P11" s="12">
        <v>3</v>
      </c>
      <c r="Q11" s="12">
        <v>3</v>
      </c>
      <c r="R11" s="12">
        <v>2</v>
      </c>
      <c r="S11" s="12">
        <v>3</v>
      </c>
      <c r="T11" s="12"/>
      <c r="U11" s="12"/>
      <c r="V11" s="12"/>
      <c r="W11" s="12"/>
    </row>
    <row r="12" spans="1:23" s="1" customFormat="1" ht="21" customHeight="1">
      <c r="A12" s="19" t="s">
        <v>33</v>
      </c>
      <c r="B12" s="19"/>
      <c r="C12" s="20">
        <f>SUM(C4:C10)</f>
        <v>527</v>
      </c>
      <c r="D12" s="19" t="s">
        <v>26</v>
      </c>
      <c r="E12" s="21">
        <f aca="true" t="shared" si="0" ref="E12:R12">SUM(E4,E6,E8,E10)</f>
        <v>119</v>
      </c>
      <c r="F12" s="22">
        <f t="shared" si="0"/>
        <v>14</v>
      </c>
      <c r="G12" s="22">
        <f t="shared" si="0"/>
        <v>14</v>
      </c>
      <c r="H12" s="22">
        <f t="shared" si="0"/>
        <v>17</v>
      </c>
      <c r="I12" s="22">
        <f t="shared" si="0"/>
        <v>12</v>
      </c>
      <c r="J12" s="22">
        <f t="shared" si="0"/>
        <v>9</v>
      </c>
      <c r="K12" s="22">
        <f t="shared" si="0"/>
        <v>7</v>
      </c>
      <c r="L12" s="22">
        <f t="shared" si="0"/>
        <v>4</v>
      </c>
      <c r="M12" s="22">
        <f t="shared" si="0"/>
        <v>3</v>
      </c>
      <c r="N12" s="22">
        <f t="shared" si="0"/>
        <v>7</v>
      </c>
      <c r="O12" s="22">
        <f t="shared" si="0"/>
        <v>8</v>
      </c>
      <c r="P12" s="22">
        <f t="shared" si="0"/>
        <v>11</v>
      </c>
      <c r="Q12" s="22">
        <f t="shared" si="0"/>
        <v>3</v>
      </c>
      <c r="R12" s="22">
        <f t="shared" si="0"/>
        <v>2</v>
      </c>
      <c r="S12" s="22"/>
      <c r="T12" s="22"/>
      <c r="U12" s="22"/>
      <c r="V12" s="22"/>
      <c r="W12" s="22">
        <v>24</v>
      </c>
    </row>
    <row r="13" spans="1:23" s="1" customFormat="1" ht="21" customHeight="1">
      <c r="A13" s="19"/>
      <c r="B13" s="19"/>
      <c r="C13" s="20"/>
      <c r="D13" s="19" t="s">
        <v>28</v>
      </c>
      <c r="E13" s="20">
        <f aca="true" t="shared" si="1" ref="E13:H13">SUM(E5,E7,E9,E11)</f>
        <v>408</v>
      </c>
      <c r="F13" s="19">
        <f t="shared" si="1"/>
        <v>133</v>
      </c>
      <c r="G13" s="19">
        <f t="shared" si="1"/>
        <v>108</v>
      </c>
      <c r="H13" s="19">
        <f t="shared" si="1"/>
        <v>60</v>
      </c>
      <c r="I13" s="19"/>
      <c r="J13" s="19"/>
      <c r="K13" s="19"/>
      <c r="L13" s="19"/>
      <c r="M13" s="19"/>
      <c r="N13" s="19">
        <f aca="true" t="shared" si="2" ref="N13:T13">SUM(N5,N7,N9,N11)</f>
        <v>3</v>
      </c>
      <c r="O13" s="19">
        <f t="shared" si="2"/>
        <v>35</v>
      </c>
      <c r="P13" s="19">
        <f t="shared" si="2"/>
        <v>33</v>
      </c>
      <c r="Q13" s="19">
        <f t="shared" si="2"/>
        <v>23</v>
      </c>
      <c r="R13" s="19">
        <f t="shared" si="2"/>
        <v>5</v>
      </c>
      <c r="S13" s="19">
        <f t="shared" si="2"/>
        <v>6</v>
      </c>
      <c r="T13" s="19">
        <f t="shared" si="2"/>
        <v>2</v>
      </c>
      <c r="U13" s="19"/>
      <c r="V13" s="19"/>
      <c r="W13" s="22"/>
    </row>
  </sheetData>
  <sheetProtection/>
  <mergeCells count="21">
    <mergeCell ref="A1:W1"/>
    <mergeCell ref="A2:W2"/>
    <mergeCell ref="A4:A5"/>
    <mergeCell ref="A6:A7"/>
    <mergeCell ref="A8:A9"/>
    <mergeCell ref="A10:A11"/>
    <mergeCell ref="B4:B5"/>
    <mergeCell ref="B6:B7"/>
    <mergeCell ref="B8:B9"/>
    <mergeCell ref="B10:B11"/>
    <mergeCell ref="C4:C5"/>
    <mergeCell ref="C6:C7"/>
    <mergeCell ref="C8:C9"/>
    <mergeCell ref="C10:C11"/>
    <mergeCell ref="C12:C13"/>
    <mergeCell ref="W4:W5"/>
    <mergeCell ref="W6:W7"/>
    <mergeCell ref="W8:W9"/>
    <mergeCell ref="W10:W11"/>
    <mergeCell ref="W12:W13"/>
    <mergeCell ref="A12:B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</dc:creator>
  <cp:keywords/>
  <dc:description/>
  <cp:lastModifiedBy>陌若安生</cp:lastModifiedBy>
  <dcterms:created xsi:type="dcterms:W3CDTF">2021-06-16T06:20:52Z</dcterms:created>
  <dcterms:modified xsi:type="dcterms:W3CDTF">2021-06-16T06:33:17Z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5641C4A943A64DF3BB5190D8F4CD54E0</vt:lpwstr>
  </property>
  <property fmtid="{D5CDD505-2E9C-101B-9397-08002B2CF9AE}" pid="4" name="KSOProductBuildV">
    <vt:lpwstr>2052-11.1.0.10577</vt:lpwstr>
  </property>
</Properties>
</file>