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岗位表" sheetId="1" r:id="rId1"/>
    <sheet name="基本信息" sheetId="2" r:id="rId2"/>
  </sheets>
  <externalReferences>
    <externalReference r:id="rId5"/>
  </externalReference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<sst xmlns="http://schemas.openxmlformats.org/spreadsheetml/2006/main" count="97" uniqueCount="52">
  <si>
    <t>序号</t>
  </si>
  <si>
    <t>用人单位</t>
  </si>
  <si>
    <t>招聘岗位</t>
  </si>
  <si>
    <t>岗位编码</t>
  </si>
  <si>
    <t>招聘人数</t>
  </si>
  <si>
    <t>性别</t>
  </si>
  <si>
    <t>民族</t>
  </si>
  <si>
    <t>户口</t>
  </si>
  <si>
    <t>年龄</t>
  </si>
  <si>
    <t>学历</t>
  </si>
  <si>
    <t>学历类型</t>
  </si>
  <si>
    <t>毕业年份</t>
  </si>
  <si>
    <t>专业类别</t>
  </si>
  <si>
    <t>其它招聘条件</t>
  </si>
  <si>
    <t>合计</t>
  </si>
  <si>
    <t>报名人数</t>
  </si>
  <si>
    <t>小学语文</t>
  </si>
  <si>
    <t>不限</t>
  </si>
  <si>
    <t>35岁及以下</t>
  </si>
  <si>
    <t>大专及以上</t>
  </si>
  <si>
    <t>国民教育</t>
  </si>
  <si>
    <t>语文教育类</t>
  </si>
  <si>
    <t>具有小学及以上教师资格证</t>
  </si>
  <si>
    <t>小学数学</t>
  </si>
  <si>
    <t>数学教育类</t>
  </si>
  <si>
    <t>蒙自市草坝镇中心学校</t>
  </si>
  <si>
    <t>英语教育类</t>
  </si>
  <si>
    <t>姓名</t>
  </si>
  <si>
    <t>出生年月</t>
  </si>
  <si>
    <t>身份证号码</t>
  </si>
  <si>
    <t>毕业学校</t>
  </si>
  <si>
    <t>所学专业</t>
  </si>
  <si>
    <t>教师资格证类别</t>
  </si>
  <si>
    <t>报考学校</t>
  </si>
  <si>
    <t>报考岗位</t>
  </si>
  <si>
    <t>联系电话</t>
  </si>
  <si>
    <t>是否服从调剂</t>
  </si>
  <si>
    <t>备注</t>
  </si>
  <si>
    <t>小学英语</t>
  </si>
  <si>
    <t>蒙自市北京路小学</t>
  </si>
  <si>
    <t>蒙自市惠民小学</t>
  </si>
  <si>
    <t>3</t>
  </si>
  <si>
    <t>蒙自市雨过铺中学</t>
  </si>
  <si>
    <t>本科及以上</t>
  </si>
  <si>
    <t>具有初级中学及以上教师资格证</t>
  </si>
  <si>
    <t>初中体育</t>
  </si>
  <si>
    <t>初中历史</t>
  </si>
  <si>
    <t>35岁以下</t>
  </si>
  <si>
    <t>体育教育类</t>
  </si>
  <si>
    <t>历史教育类</t>
  </si>
  <si>
    <t>蒙自市2021年公开招聘派遣教师岗位信息表</t>
  </si>
  <si>
    <t>蒙自市芷村镇中心学校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</si>
</sst>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yyyy&quot;年&quot;m&quot;月&quot;;@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800;&#28304;&#20844;&#21496;--&#19994;&#21153;\1.&#33945;&#33258;&#25945;&#32946;&#23616;\2019&#24180;\2019&#24180;&#20844;&#24320;156&#20154;&#25307;&#32856;&#25945;&#24072;&#31616;&#31456;\&#21457;&#24067;-&#38468;&#20214;1-2019&#24180;&#20844;&#24320;&#25307;&#32856;&#27966;&#36963;&#21046;&#25945;&#24072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基本信息"/>
    </sheetNames>
    <sheetDataSet>
      <sheetData sheetId="1">
        <row r="1">
          <cell r="K1" t="str">
            <v>岗位编码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"/>
  <sheetViews>
    <sheetView tabSelected="1" zoomScalePageLayoutView="0" workbookViewId="0" topLeftCell="A1">
      <selection activeCell="A1" sqref="A1:P10"/>
    </sheetView>
  </sheetViews>
  <sheetFormatPr defaultColWidth="9.00390625" defaultRowHeight="13.5"/>
  <cols>
    <col min="1" max="1" width="3.75390625" style="0" customWidth="1"/>
    <col min="2" max="2" width="9.875" style="0" customWidth="1"/>
    <col min="3" max="4" width="8.375" style="0" customWidth="1"/>
    <col min="5" max="5" width="4.375" style="0" customWidth="1"/>
    <col min="6" max="8" width="4.25390625" style="0" customWidth="1"/>
    <col min="9" max="9" width="11.125" style="0" customWidth="1"/>
    <col min="10" max="10" width="10.875" style="0" customWidth="1"/>
    <col min="11" max="11" width="11.625" style="0" customWidth="1"/>
    <col min="12" max="12" width="5.625" style="0" customWidth="1"/>
    <col min="13" max="13" width="13.625" style="0" customWidth="1"/>
    <col min="14" max="14" width="31.375" style="0" customWidth="1"/>
    <col min="15" max="15" width="4.125" style="0" customWidth="1"/>
    <col min="16" max="16" width="9.00390625" style="0" hidden="1" customWidth="1"/>
    <col min="17" max="17" width="9.00390625" style="0" customWidth="1"/>
  </cols>
  <sheetData>
    <row r="1" spans="1:16" s="1" customFormat="1" ht="30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" customFormat="1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7" t="s">
        <v>14</v>
      </c>
      <c r="P2" s="7" t="s">
        <v>15</v>
      </c>
    </row>
    <row r="3" spans="1:249" s="10" customFormat="1" ht="19.5" customHeight="1">
      <c r="A3" s="25">
        <v>1</v>
      </c>
      <c r="B3" s="23" t="s">
        <v>39</v>
      </c>
      <c r="C3" s="25" t="s">
        <v>23</v>
      </c>
      <c r="D3" s="25">
        <v>2002001</v>
      </c>
      <c r="E3" s="25">
        <v>2</v>
      </c>
      <c r="F3" s="25" t="s">
        <v>17</v>
      </c>
      <c r="G3" s="25" t="s">
        <v>17</v>
      </c>
      <c r="H3" s="25" t="s">
        <v>17</v>
      </c>
      <c r="I3" s="27" t="s">
        <v>18</v>
      </c>
      <c r="J3" s="25" t="s">
        <v>19</v>
      </c>
      <c r="K3" s="25" t="s">
        <v>20</v>
      </c>
      <c r="L3" s="25" t="s">
        <v>17</v>
      </c>
      <c r="M3" s="26" t="s">
        <v>24</v>
      </c>
      <c r="N3" s="26" t="s">
        <v>22</v>
      </c>
      <c r="O3" s="26">
        <v>2</v>
      </c>
      <c r="P3" s="8">
        <f>COUNTIF('基本信息'!K:K,#REF!)</f>
        <v>0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0" customFormat="1" ht="19.5" customHeight="1">
      <c r="A4" s="25"/>
      <c r="B4" s="23"/>
      <c r="C4" s="25"/>
      <c r="D4" s="25"/>
      <c r="E4" s="25"/>
      <c r="F4" s="25"/>
      <c r="G4" s="25"/>
      <c r="H4" s="25"/>
      <c r="I4" s="27"/>
      <c r="J4" s="25"/>
      <c r="K4" s="25"/>
      <c r="L4" s="25"/>
      <c r="M4" s="26"/>
      <c r="N4" s="26"/>
      <c r="O4" s="26"/>
      <c r="P4" s="8">
        <f>COUNTIF('基本信息'!K:K,D3)</f>
        <v>0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 s="10" customFormat="1" ht="19.5" customHeight="1">
      <c r="A5" s="25">
        <v>2</v>
      </c>
      <c r="B5" s="25" t="s">
        <v>40</v>
      </c>
      <c r="C5" s="25" t="s">
        <v>16</v>
      </c>
      <c r="D5" s="25">
        <v>1001002</v>
      </c>
      <c r="E5" s="25">
        <v>1</v>
      </c>
      <c r="F5" s="25" t="s">
        <v>17</v>
      </c>
      <c r="G5" s="25" t="s">
        <v>17</v>
      </c>
      <c r="H5" s="25" t="s">
        <v>17</v>
      </c>
      <c r="I5" s="27" t="s">
        <v>18</v>
      </c>
      <c r="J5" s="25" t="s">
        <v>19</v>
      </c>
      <c r="K5" s="25" t="s">
        <v>20</v>
      </c>
      <c r="L5" s="25" t="s">
        <v>17</v>
      </c>
      <c r="M5" s="26" t="s">
        <v>21</v>
      </c>
      <c r="N5" s="25" t="s">
        <v>22</v>
      </c>
      <c r="O5" s="26">
        <v>1</v>
      </c>
      <c r="P5" s="8">
        <f>COUNTIF('基本信息'!K:K,D5)</f>
        <v>0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s="10" customFormat="1" ht="19.5" customHeight="1">
      <c r="A6" s="25"/>
      <c r="B6" s="25"/>
      <c r="C6" s="25"/>
      <c r="D6" s="25"/>
      <c r="E6" s="25"/>
      <c r="F6" s="25"/>
      <c r="G6" s="25"/>
      <c r="H6" s="25"/>
      <c r="I6" s="27"/>
      <c r="J6" s="25"/>
      <c r="K6" s="25"/>
      <c r="L6" s="25"/>
      <c r="M6" s="26"/>
      <c r="N6" s="25"/>
      <c r="O6" s="26"/>
      <c r="P6" s="8">
        <f>COUNTIF('基本信息'!K:K,D6)</f>
        <v>0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16" s="9" customFormat="1" ht="39" customHeight="1">
      <c r="A7" s="19" t="s">
        <v>41</v>
      </c>
      <c r="B7" s="5" t="s">
        <v>25</v>
      </c>
      <c r="C7" s="5" t="s">
        <v>38</v>
      </c>
      <c r="D7" s="5">
        <v>1001008</v>
      </c>
      <c r="E7" s="5">
        <v>3</v>
      </c>
      <c r="F7" s="5" t="s">
        <v>17</v>
      </c>
      <c r="G7" s="5" t="s">
        <v>17</v>
      </c>
      <c r="H7" s="5" t="s">
        <v>17</v>
      </c>
      <c r="I7" s="11" t="s">
        <v>18</v>
      </c>
      <c r="J7" s="5" t="s">
        <v>19</v>
      </c>
      <c r="K7" s="5" t="s">
        <v>20</v>
      </c>
      <c r="L7" s="12" t="s">
        <v>17</v>
      </c>
      <c r="M7" s="5" t="s">
        <v>26</v>
      </c>
      <c r="N7" s="8" t="s">
        <v>22</v>
      </c>
      <c r="O7" s="8">
        <v>3</v>
      </c>
      <c r="P7" s="8">
        <f>COUNTIF('基本信息'!K:K,D7)</f>
        <v>0</v>
      </c>
    </row>
    <row r="8" spans="1:249" s="18" customFormat="1" ht="24" customHeight="1">
      <c r="A8" s="22">
        <v>4</v>
      </c>
      <c r="B8" s="23" t="s">
        <v>42</v>
      </c>
      <c r="C8" s="13" t="s">
        <v>45</v>
      </c>
      <c r="D8" s="13">
        <v>1009003</v>
      </c>
      <c r="E8" s="13">
        <v>1</v>
      </c>
      <c r="F8" s="13" t="s">
        <v>17</v>
      </c>
      <c r="G8" s="13" t="s">
        <v>17</v>
      </c>
      <c r="H8" s="13" t="s">
        <v>17</v>
      </c>
      <c r="I8" s="14" t="s">
        <v>47</v>
      </c>
      <c r="J8" s="13" t="s">
        <v>43</v>
      </c>
      <c r="K8" s="13" t="s">
        <v>20</v>
      </c>
      <c r="L8" s="15" t="s">
        <v>17</v>
      </c>
      <c r="M8" s="16" t="s">
        <v>48</v>
      </c>
      <c r="N8" s="16" t="s">
        <v>44</v>
      </c>
      <c r="O8" s="24">
        <v>2</v>
      </c>
      <c r="P8" s="16">
        <f>COUNTIF('[1]基本信息'!K:K,D8)</f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249" s="18" customFormat="1" ht="24" customHeight="1">
      <c r="A9" s="22"/>
      <c r="B9" s="23"/>
      <c r="C9" s="13" t="s">
        <v>46</v>
      </c>
      <c r="D9" s="13">
        <v>2009004</v>
      </c>
      <c r="E9" s="13">
        <v>1</v>
      </c>
      <c r="F9" s="13" t="s">
        <v>17</v>
      </c>
      <c r="G9" s="13" t="s">
        <v>17</v>
      </c>
      <c r="H9" s="13" t="s">
        <v>17</v>
      </c>
      <c r="I9" s="14" t="s">
        <v>47</v>
      </c>
      <c r="J9" s="13" t="s">
        <v>43</v>
      </c>
      <c r="K9" s="13" t="s">
        <v>20</v>
      </c>
      <c r="L9" s="15" t="s">
        <v>17</v>
      </c>
      <c r="M9" s="16" t="s">
        <v>49</v>
      </c>
      <c r="N9" s="16" t="s">
        <v>44</v>
      </c>
      <c r="O9" s="24"/>
      <c r="P9" s="16">
        <f>COUNTIF('[1]基本信息'!K:K,D9)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:15" ht="33.75" customHeight="1">
      <c r="A10" s="20">
        <v>5</v>
      </c>
      <c r="B10" s="21" t="s">
        <v>51</v>
      </c>
      <c r="C10" s="5" t="s">
        <v>38</v>
      </c>
      <c r="D10" s="5">
        <v>1001008</v>
      </c>
      <c r="E10" s="5">
        <v>1</v>
      </c>
      <c r="F10" s="5" t="s">
        <v>17</v>
      </c>
      <c r="G10" s="5" t="s">
        <v>17</v>
      </c>
      <c r="H10" s="5" t="s">
        <v>17</v>
      </c>
      <c r="I10" s="11" t="s">
        <v>18</v>
      </c>
      <c r="J10" s="5" t="s">
        <v>19</v>
      </c>
      <c r="K10" s="5" t="s">
        <v>20</v>
      </c>
      <c r="L10" s="12" t="s">
        <v>17</v>
      </c>
      <c r="M10" s="5" t="s">
        <v>26</v>
      </c>
      <c r="N10" s="8" t="s">
        <v>22</v>
      </c>
      <c r="O10" s="8">
        <v>1</v>
      </c>
    </row>
    <row r="13" ht="13.5">
      <c r="I13" s="29"/>
    </row>
    <row r="14" ht="13.5">
      <c r="I14" s="29"/>
    </row>
  </sheetData>
  <sheetProtection/>
  <mergeCells count="35">
    <mergeCell ref="A1:P1"/>
    <mergeCell ref="C5:C6"/>
    <mergeCell ref="D5:D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E5:E6"/>
    <mergeCell ref="A5:A6"/>
    <mergeCell ref="B5:B6"/>
    <mergeCell ref="O5:O6"/>
    <mergeCell ref="G3:G4"/>
    <mergeCell ref="H3:H4"/>
    <mergeCell ref="I3:I4"/>
    <mergeCell ref="B3:B4"/>
    <mergeCell ref="A3:A4"/>
    <mergeCell ref="C3:C4"/>
    <mergeCell ref="D3:D4"/>
    <mergeCell ref="E3:E4"/>
    <mergeCell ref="F3:F4"/>
    <mergeCell ref="A8:A9"/>
    <mergeCell ref="B8:B9"/>
    <mergeCell ref="O8:O9"/>
    <mergeCell ref="I13:I14"/>
    <mergeCell ref="J3:J4"/>
    <mergeCell ref="K3:K4"/>
    <mergeCell ref="L3:L4"/>
    <mergeCell ref="M3:M4"/>
    <mergeCell ref="N3:N4"/>
    <mergeCell ref="O3:O4"/>
  </mergeCells>
  <dataValidations count="9">
    <dataValidation type="list" allowBlank="1" showInputMessage="1" showErrorMessage="1" sqref="L5:L6">
      <formula1>"不限,2014年"</formula1>
    </dataValidation>
    <dataValidation type="list" allowBlank="1" showInputMessage="1" showErrorMessage="1" sqref="L7:L10">
      <formula1>"不限,2017年"</formula1>
    </dataValidation>
    <dataValidation type="list" allowBlank="1" showInputMessage="1" showErrorMessage="1" sqref="K3:L3 K5:K10">
      <formula1>"普通招生计划,国民教育,不限"</formula1>
    </dataValidation>
    <dataValidation type="list" allowBlank="1" showInputMessage="1" showErrorMessage="1" sqref="G3:H3 H5:H10">
      <formula1>"不限,红河州,云南省,个旧,蒙自,开远,建水,石屏,弥勒,泸西,红河,绿春,金平,元阳,屏边,河口"</formula1>
    </dataValidation>
    <dataValidation type="list" allowBlank="1" showInputMessage="1" showErrorMessage="1" sqref="E3 E5:E10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3 I5:I10">
      <formula1>"25岁以下,30岁以下,35岁以下"</formula1>
    </dataValidation>
    <dataValidation type="list" allowBlank="1" showInputMessage="1" showErrorMessage="1" sqref="J3 J5:J10">
      <formula1>"初中及以上,高中及以上,中专及以上,大专及以上,本科及以上,硕士研究生及以上,博士研究生"</formula1>
    </dataValidation>
    <dataValidation type="list" allowBlank="1" showInputMessage="1" showErrorMessage="1" sqref="F3 F5:F10">
      <formula1>"不限,男,女"</formula1>
    </dataValidation>
    <dataValidation type="list" allowBlank="1" showInputMessage="1" showErrorMessage="1" sqref="G5:G1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M12" sqref="M12"/>
    </sheetView>
  </sheetViews>
  <sheetFormatPr defaultColWidth="9.00390625" defaultRowHeight="13.5"/>
  <cols>
    <col min="5" max="5" width="11.50390625" style="0" customWidth="1"/>
    <col min="6" max="6" width="12.75390625" style="0" customWidth="1"/>
    <col min="7" max="7" width="12.50390625" style="0" customWidth="1"/>
    <col min="8" max="8" width="13.25390625" style="0" customWidth="1"/>
    <col min="9" max="9" width="11.875" style="0" customWidth="1"/>
    <col min="10" max="10" width="11.125" style="0" customWidth="1"/>
    <col min="11" max="11" width="11.375" style="0" customWidth="1"/>
    <col min="12" max="12" width="10.875" style="0" customWidth="1"/>
    <col min="13" max="13" width="14.875" style="0" customWidth="1"/>
  </cols>
  <sheetData>
    <row r="1" spans="1:14" ht="13.5">
      <c r="A1" t="s">
        <v>0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</v>
      </c>
      <c r="L1" t="s">
        <v>35</v>
      </c>
      <c r="M1" t="s">
        <v>36</v>
      </c>
      <c r="N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微软用户</cp:lastModifiedBy>
  <cp:lastPrinted>2021-03-01T02:28:03Z</cp:lastPrinted>
  <dcterms:created xsi:type="dcterms:W3CDTF">2011-01-06T03:31:51Z</dcterms:created>
  <dcterms:modified xsi:type="dcterms:W3CDTF">2021-03-01T02:28:59Z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