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tabRatio="777" activeTab="0"/>
  </bookViews>
  <sheets>
    <sheet name="初中美术" sheetId="1" r:id="rId1"/>
    <sheet name="初中数学" sheetId="2" r:id="rId2"/>
    <sheet name="初中体育与健康" sheetId="3" r:id="rId3"/>
    <sheet name="初中音乐" sheetId="4" r:id="rId4"/>
    <sheet name="初中英语" sheetId="5" r:id="rId5"/>
    <sheet name="初中语文" sheetId="6" r:id="rId6"/>
    <sheet name="小学美术" sheetId="7" r:id="rId7"/>
    <sheet name="小学数学" sheetId="8" r:id="rId8"/>
    <sheet name="小学体育与健康" sheetId="9" r:id="rId9"/>
    <sheet name="小学音乐" sheetId="10" r:id="rId10"/>
    <sheet name="小学英语" sheetId="11" r:id="rId11"/>
    <sheet name="小学语文" sheetId="12" r:id="rId12"/>
    <sheet name="小学综合实践活动（含信息技术）" sheetId="13" r:id="rId13"/>
  </sheets>
  <definedNames/>
  <calcPr fullCalcOnLoad="1"/>
</workbook>
</file>

<file path=xl/sharedStrings.xml><?xml version="1.0" encoding="utf-8"?>
<sst xmlns="http://schemas.openxmlformats.org/spreadsheetml/2006/main" count="564" uniqueCount="252">
  <si>
    <t>初中美术面试人员成绩统计表（特岗）</t>
  </si>
  <si>
    <t>姓名</t>
  </si>
  <si>
    <t>性别</t>
  </si>
  <si>
    <t>笔试成绩</t>
  </si>
  <si>
    <t>试讲成绩</t>
  </si>
  <si>
    <t>最后得分</t>
  </si>
  <si>
    <t>名次</t>
  </si>
  <si>
    <t>备注</t>
  </si>
  <si>
    <t>万佳琪</t>
  </si>
  <si>
    <t>女</t>
  </si>
  <si>
    <t>万玉琪</t>
  </si>
  <si>
    <t>袁梦</t>
  </si>
  <si>
    <t>陈文娅</t>
  </si>
  <si>
    <t>郭梦瑶</t>
  </si>
  <si>
    <t>宋菲菲</t>
  </si>
  <si>
    <t>习欢欢</t>
  </si>
  <si>
    <t>周露</t>
  </si>
  <si>
    <t>袁玉玲</t>
  </si>
  <si>
    <t>初中数学面试人员成绩统计表（特岗）</t>
  </si>
  <si>
    <t>张夏蓉</t>
  </si>
  <si>
    <t>梁倩</t>
  </si>
  <si>
    <t>任心如</t>
  </si>
  <si>
    <t>颜康康</t>
  </si>
  <si>
    <t>男</t>
  </si>
  <si>
    <t>易云莘</t>
  </si>
  <si>
    <t>胡聪</t>
  </si>
  <si>
    <t>刘嘉琳</t>
  </si>
  <si>
    <t>伍日广</t>
  </si>
  <si>
    <t>彭朝</t>
  </si>
  <si>
    <t>黄洺钧</t>
  </si>
  <si>
    <t>郭盛世</t>
  </si>
  <si>
    <t>郭雅妮</t>
  </si>
  <si>
    <t>刘文涛</t>
  </si>
  <si>
    <t>陈骋</t>
  </si>
  <si>
    <t>肖霞</t>
  </si>
  <si>
    <t>曾琴琴</t>
  </si>
  <si>
    <t>李金娟</t>
  </si>
  <si>
    <t>郭聪</t>
  </si>
  <si>
    <t>初中体育与健康面试人员成绩统计表（特岗）</t>
  </si>
  <si>
    <t>李琪</t>
  </si>
  <si>
    <t>陈凤</t>
  </si>
  <si>
    <t>肖雪钰</t>
  </si>
  <si>
    <t>伍基全</t>
  </si>
  <si>
    <t>罗彩桐</t>
  </si>
  <si>
    <t>洪璇</t>
  </si>
  <si>
    <t>卢伟乐</t>
  </si>
  <si>
    <t>罗晨</t>
  </si>
  <si>
    <t>王玮欣</t>
  </si>
  <si>
    <t>罗英</t>
  </si>
  <si>
    <t>张超</t>
  </si>
  <si>
    <t>廖华玲</t>
  </si>
  <si>
    <t>初中音乐面试人员成绩统计表（特岗）</t>
  </si>
  <si>
    <t>彭子嫣</t>
  </si>
  <si>
    <t>韩曦</t>
  </si>
  <si>
    <t>陈佳茜</t>
  </si>
  <si>
    <t>谢金玲</t>
  </si>
  <si>
    <t>鲁程飞</t>
  </si>
  <si>
    <t>初中英语面试人员成绩统计表（特岗）</t>
  </si>
  <si>
    <t>欧阳小小</t>
  </si>
  <si>
    <t>袁志红</t>
  </si>
  <si>
    <t>王青</t>
  </si>
  <si>
    <t>郭萍萍</t>
  </si>
  <si>
    <t>胡萍萍</t>
  </si>
  <si>
    <t>吴紫嫣</t>
  </si>
  <si>
    <t>肖欢</t>
  </si>
  <si>
    <t>尹诗琪</t>
  </si>
  <si>
    <t>罗慧</t>
  </si>
  <si>
    <t>李静</t>
  </si>
  <si>
    <t>张文梅</t>
  </si>
  <si>
    <t>钟林凤</t>
  </si>
  <si>
    <t>吴梦兰</t>
  </si>
  <si>
    <t>罗羿</t>
  </si>
  <si>
    <t>罗璐</t>
  </si>
  <si>
    <t>袁琴</t>
  </si>
  <si>
    <t>钟珊花</t>
  </si>
  <si>
    <t>陈金玲</t>
  </si>
  <si>
    <t>刘可丰</t>
  </si>
  <si>
    <t>初中语文面试人员成绩统计表（特岗）</t>
  </si>
  <si>
    <t>曾紫菱</t>
  </si>
  <si>
    <t>林小雪</t>
  </si>
  <si>
    <t>稂沙</t>
  </si>
  <si>
    <t>黄莉</t>
  </si>
  <si>
    <t>刘松莹</t>
  </si>
  <si>
    <t>胡斐婷</t>
  </si>
  <si>
    <t>王亚菲</t>
  </si>
  <si>
    <t>陈建兰</t>
  </si>
  <si>
    <t>邹叶菁</t>
  </si>
  <si>
    <t>易丹琪</t>
  </si>
  <si>
    <t>尹珍梅</t>
  </si>
  <si>
    <t>刘芬</t>
  </si>
  <si>
    <t>胡平</t>
  </si>
  <si>
    <t>李昌军</t>
  </si>
  <si>
    <t>小学美术面试人员成绩统计表（特岗）</t>
  </si>
  <si>
    <t>罗慧敏</t>
  </si>
  <si>
    <t>熊炜</t>
  </si>
  <si>
    <t>孙玉芬</t>
  </si>
  <si>
    <t>王巍巍</t>
  </si>
  <si>
    <t>汤建红</t>
  </si>
  <si>
    <t>廖耘</t>
  </si>
  <si>
    <t>吉艳萍</t>
  </si>
  <si>
    <t>稂黎明</t>
  </si>
  <si>
    <t>叶琦</t>
  </si>
  <si>
    <t>罗倩</t>
  </si>
  <si>
    <t>黄冰</t>
  </si>
  <si>
    <t>陈微</t>
  </si>
  <si>
    <t>张莉珍</t>
  </si>
  <si>
    <t>方林</t>
  </si>
  <si>
    <t>郭荣熙</t>
  </si>
  <si>
    <t>张天靓</t>
  </si>
  <si>
    <t>杨格</t>
  </si>
  <si>
    <t>彭翰卿</t>
  </si>
  <si>
    <t>黄艳</t>
  </si>
  <si>
    <t>李佩纭</t>
  </si>
  <si>
    <t>小学数学面试人员成绩统计表（特岗）</t>
  </si>
  <si>
    <t>周芳</t>
  </si>
  <si>
    <t>郭婷</t>
  </si>
  <si>
    <t>周茜</t>
  </si>
  <si>
    <t>王茜茜</t>
  </si>
  <si>
    <t>欧阳亚雯</t>
  </si>
  <si>
    <t>尹灵琦</t>
  </si>
  <si>
    <t>陈静</t>
  </si>
  <si>
    <t>刘丹</t>
  </si>
  <si>
    <t>曾嘉伶</t>
  </si>
  <si>
    <t>刘美霞</t>
  </si>
  <si>
    <t>王静</t>
  </si>
  <si>
    <t>龙慧珍</t>
  </si>
  <si>
    <t>周碧倩</t>
  </si>
  <si>
    <t>田春苗</t>
  </si>
  <si>
    <t>曾影</t>
  </si>
  <si>
    <t>韩菁</t>
  </si>
  <si>
    <t>胡霞</t>
  </si>
  <si>
    <t>李嘉颖</t>
  </si>
  <si>
    <t>何琴</t>
  </si>
  <si>
    <t>胡三妹</t>
  </si>
  <si>
    <t>曹慧</t>
  </si>
  <si>
    <t>张鹏</t>
  </si>
  <si>
    <t>王钰琪</t>
  </si>
  <si>
    <t>欧阳珍</t>
  </si>
  <si>
    <t>王笑</t>
  </si>
  <si>
    <t>刘明燕</t>
  </si>
  <si>
    <t>熊燕</t>
  </si>
  <si>
    <t>罗君帆</t>
  </si>
  <si>
    <t>胡琪</t>
  </si>
  <si>
    <t>刘莹</t>
  </si>
  <si>
    <t>刘晔</t>
  </si>
  <si>
    <t>习玉</t>
  </si>
  <si>
    <t>颜朱燕</t>
  </si>
  <si>
    <t>小学体育与健康面试人员成绩统计表（特岗）</t>
  </si>
  <si>
    <t>戴媛</t>
  </si>
  <si>
    <t>黄宏</t>
  </si>
  <si>
    <t>刘居锦</t>
  </si>
  <si>
    <t>吴桐</t>
  </si>
  <si>
    <t>王威</t>
  </si>
  <si>
    <t>阮德坤</t>
  </si>
  <si>
    <t>周静怡</t>
  </si>
  <si>
    <t>肖智辉</t>
  </si>
  <si>
    <t>兰钰媚</t>
  </si>
  <si>
    <t>李莹</t>
  </si>
  <si>
    <t>周忠洪</t>
  </si>
  <si>
    <t>陈凯</t>
  </si>
  <si>
    <t>叶龙英</t>
  </si>
  <si>
    <t>陈怡芳</t>
  </si>
  <si>
    <t>魏欣</t>
  </si>
  <si>
    <t>张敏磊</t>
  </si>
  <si>
    <t>刘兴</t>
  </si>
  <si>
    <t>吴宇文</t>
  </si>
  <si>
    <t>肖丽蓉</t>
  </si>
  <si>
    <t>欧思敏</t>
  </si>
  <si>
    <t>罗渊竣</t>
  </si>
  <si>
    <t>王梦圆</t>
  </si>
  <si>
    <t>斯文</t>
  </si>
  <si>
    <t>陈泫君</t>
  </si>
  <si>
    <t>小学音乐面试人员成绩统计表（特岗）</t>
  </si>
  <si>
    <t>刘璐</t>
  </si>
  <si>
    <t>杨溢</t>
  </si>
  <si>
    <t>胡玉婷</t>
  </si>
  <si>
    <t>肖瑶</t>
  </si>
  <si>
    <t>孙劲茹</t>
  </si>
  <si>
    <t>肖露颖</t>
  </si>
  <si>
    <t>杨婉春</t>
  </si>
  <si>
    <t>李鹃</t>
  </si>
  <si>
    <t>夏候利华</t>
  </si>
  <si>
    <t>陈安琪</t>
  </si>
  <si>
    <t>高戈</t>
  </si>
  <si>
    <t>曾亚妮</t>
  </si>
  <si>
    <t>谢可</t>
  </si>
  <si>
    <t>王萍兰</t>
  </si>
  <si>
    <t>吴思莹</t>
  </si>
  <si>
    <t>颜瑛</t>
  </si>
  <si>
    <t>龚京林</t>
  </si>
  <si>
    <t>袁洁晓莲</t>
  </si>
  <si>
    <t>刘帅群</t>
  </si>
  <si>
    <t>沈雨婷</t>
  </si>
  <si>
    <t>小学英语面试人员成绩统计表（特岗）</t>
  </si>
  <si>
    <t>刘欣</t>
  </si>
  <si>
    <t>肖芬</t>
  </si>
  <si>
    <t>毛欣悦</t>
  </si>
  <si>
    <t>毛瑾瑾</t>
  </si>
  <si>
    <t>张苗苗</t>
  </si>
  <si>
    <t>刘婷</t>
  </si>
  <si>
    <t>彭玉琼</t>
  </si>
  <si>
    <t>刘雨佳</t>
  </si>
  <si>
    <t>肖苏平</t>
  </si>
  <si>
    <t>龙娟</t>
  </si>
  <si>
    <t>刘晨</t>
  </si>
  <si>
    <t>吕慧莹</t>
  </si>
  <si>
    <t>张慧</t>
  </si>
  <si>
    <t>肖莎</t>
  </si>
  <si>
    <t>谭丽文</t>
  </si>
  <si>
    <t>小学语文面试人员成绩统计表（特岗）</t>
  </si>
  <si>
    <t>王梦馨</t>
  </si>
  <si>
    <t>肖思琪</t>
  </si>
  <si>
    <t>肖欣欣</t>
  </si>
  <si>
    <t>彭佳慧</t>
  </si>
  <si>
    <t>邹倩</t>
  </si>
  <si>
    <t>文建素</t>
  </si>
  <si>
    <t>黄嘉怡</t>
  </si>
  <si>
    <t>匡娟芳</t>
  </si>
  <si>
    <t>肖丽</t>
  </si>
  <si>
    <t>郭元华</t>
  </si>
  <si>
    <t>庞春朵</t>
  </si>
  <si>
    <t>周丹丹</t>
  </si>
  <si>
    <t>蒋慧婷</t>
  </si>
  <si>
    <t>罗丽婷</t>
  </si>
  <si>
    <t>夏莹</t>
  </si>
  <si>
    <t>袁丽</t>
  </si>
  <si>
    <t>梁子琴</t>
  </si>
  <si>
    <t>陈庆羚</t>
  </si>
  <si>
    <t>王小艺</t>
  </si>
  <si>
    <t>李丽君</t>
  </si>
  <si>
    <t>刘萍</t>
  </si>
  <si>
    <t>刘及第</t>
  </si>
  <si>
    <t>李雅文</t>
  </si>
  <si>
    <t>钟敏</t>
  </si>
  <si>
    <t>梁雨甜</t>
  </si>
  <si>
    <t>吴莎</t>
  </si>
  <si>
    <t>易嘉欣</t>
  </si>
  <si>
    <t>曾春</t>
  </si>
  <si>
    <t>郭晓蕾</t>
  </si>
  <si>
    <t>夏苗苗</t>
  </si>
  <si>
    <t>贺子婷</t>
  </si>
  <si>
    <t>廖陈秀</t>
  </si>
  <si>
    <t>王欣</t>
  </si>
  <si>
    <t>陈虹</t>
  </si>
  <si>
    <t>周文倩</t>
  </si>
  <si>
    <t>邓莉莉</t>
  </si>
  <si>
    <t>小学综合实践活动（含信息技术）面试人员成绩统计表（特岗）</t>
  </si>
  <si>
    <t>钟琪</t>
  </si>
  <si>
    <t>刘慧琴</t>
  </si>
  <si>
    <t>傅俐</t>
  </si>
  <si>
    <t>范琦</t>
  </si>
  <si>
    <t>马鑫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</si>
</sst>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0"/>
      <name val="仿宋_GB2312"/>
      <family val="0"/>
    </font>
    <font>
      <sz val="12"/>
      <name val="仿宋_GB2312"/>
      <family val="0"/>
    </font>
    <font>
      <b/>
      <sz val="16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1" fillId="8" borderId="0" applyNumberFormat="0" applyBorder="0" applyAlignment="0" applyProtection="0"/>
    <xf numFmtId="0" fontId="15" fillId="0" borderId="5" applyNumberFormat="0" applyFill="0" applyAlignment="0" applyProtection="0"/>
    <xf numFmtId="0" fontId="11" fillId="9" borderId="0" applyNumberFormat="0" applyBorder="0" applyAlignment="0" applyProtection="0"/>
    <xf numFmtId="0" fontId="17" fillId="10" borderId="6" applyNumberFormat="0" applyAlignment="0" applyProtection="0"/>
    <xf numFmtId="0" fontId="20" fillId="10" borderId="1" applyNumberFormat="0" applyAlignment="0" applyProtection="0"/>
    <xf numFmtId="0" fontId="8" fillId="11" borderId="7" applyNumberFormat="0" applyAlignment="0" applyProtection="0"/>
    <xf numFmtId="0" fontId="5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16" fillId="0" borderId="9" applyNumberFormat="0" applyFill="0" applyAlignment="0" applyProtection="0"/>
    <xf numFmtId="0" fontId="19" fillId="2" borderId="0" applyNumberFormat="0" applyBorder="0" applyAlignment="0" applyProtection="0"/>
    <xf numFmtId="0" fontId="22" fillId="13" borderId="0" applyNumberFormat="0" applyBorder="0" applyAlignment="0" applyProtection="0"/>
    <xf numFmtId="0" fontId="5" fillId="14" borderId="0" applyNumberFormat="0" applyBorder="0" applyAlignment="0" applyProtection="0"/>
    <xf numFmtId="0" fontId="1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1" fillId="20" borderId="0" applyNumberFormat="0" applyBorder="0" applyAlignment="0" applyProtection="0"/>
    <xf numFmtId="0" fontId="5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5" fillId="22" borderId="0" applyNumberFormat="0" applyBorder="0" applyAlignment="0" applyProtection="0"/>
    <xf numFmtId="0" fontId="11" fillId="23" borderId="0" applyNumberFormat="0" applyBorder="0" applyAlignment="0" applyProtection="0"/>
    <xf numFmtId="0" fontId="26" fillId="0" borderId="0" applyFill="0">
      <alignment vertical="center"/>
      <protection/>
    </xf>
  </cellStyleXfs>
  <cellXfs count="3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49" fontId="26" fillId="0" borderId="12" xfId="63" applyNumberFormat="1" applyBorder="1" applyAlignment="1">
      <alignment horizontal="center" vertical="center"/>
      <protection/>
    </xf>
    <xf numFmtId="0" fontId="26" fillId="0" borderId="12" xfId="63" applyNumberFormat="1" applyFill="1" applyBorder="1" applyAlignment="1">
      <alignment horizontal="center" vertical="center"/>
      <protection/>
    </xf>
    <xf numFmtId="176" fontId="6" fillId="0" borderId="11" xfId="0" applyNumberFormat="1" applyFont="1" applyFill="1" applyBorder="1" applyAlignment="1">
      <alignment horizontal="center" vertical="center" wrapText="1"/>
    </xf>
    <xf numFmtId="176" fontId="26" fillId="0" borderId="12" xfId="63" applyNumberFormat="1" applyBorder="1" applyAlignment="1">
      <alignment horizontal="center" vertical="center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176" fontId="26" fillId="0" borderId="11" xfId="63" applyNumberFormat="1" applyBorder="1" applyAlignment="1">
      <alignment horizontal="center" vertical="center"/>
      <protection/>
    </xf>
    <xf numFmtId="49" fontId="26" fillId="0" borderId="11" xfId="63" applyNumberFormat="1" applyBorder="1" applyAlignment="1">
      <alignment horizontal="center" vertical="center"/>
      <protection/>
    </xf>
    <xf numFmtId="176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26" fillId="0" borderId="12" xfId="63" applyNumberFormat="1" applyFont="1" applyFill="1" applyBorder="1" applyAlignment="1">
      <alignment horizontal="center" vertical="center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0" fontId="26" fillId="0" borderId="12" xfId="63" applyNumberFormat="1" applyBorder="1" applyAlignment="1">
      <alignment horizontal="center" vertical="center"/>
      <protection/>
    </xf>
    <xf numFmtId="49" fontId="6" fillId="0" borderId="12" xfId="63" applyNumberFormat="1" applyFont="1" applyBorder="1" applyAlignment="1">
      <alignment horizontal="center" vertical="center"/>
      <protection/>
    </xf>
    <xf numFmtId="49" fontId="26" fillId="0" borderId="13" xfId="63" applyNumberFormat="1" applyBorder="1" applyAlignment="1">
      <alignment horizontal="center" vertical="center"/>
      <protection/>
    </xf>
    <xf numFmtId="0" fontId="26" fillId="0" borderId="13" xfId="63" applyNumberFormat="1" applyBorder="1" applyAlignment="1">
      <alignment horizontal="center" vertical="center"/>
      <protection/>
    </xf>
    <xf numFmtId="176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D17" sqref="D17"/>
    </sheetView>
  </sheetViews>
  <sheetFormatPr defaultColWidth="9.00390625" defaultRowHeight="14.25" customHeight="1"/>
  <cols>
    <col min="1" max="3" width="11.125" style="3" customWidth="1"/>
    <col min="4" max="4" width="11.125" style="4" customWidth="1"/>
    <col min="5" max="6" width="11.125" style="3" customWidth="1"/>
    <col min="7" max="7" width="11.125" style="0" customWidth="1"/>
  </cols>
  <sheetData>
    <row r="1" spans="1:7" ht="33" customHeight="1">
      <c r="A1" s="32" t="s">
        <v>0</v>
      </c>
      <c r="B1" s="32"/>
      <c r="C1" s="32"/>
      <c r="D1" s="32"/>
      <c r="E1" s="32"/>
      <c r="F1" s="32"/>
      <c r="G1" s="32"/>
    </row>
    <row r="2" spans="1:7" s="1" customFormat="1" ht="24" customHeight="1">
      <c r="A2" s="33" t="s">
        <v>1</v>
      </c>
      <c r="B2" s="33" t="s">
        <v>2</v>
      </c>
      <c r="C2" s="33" t="s">
        <v>3</v>
      </c>
      <c r="D2" s="34" t="s">
        <v>4</v>
      </c>
      <c r="E2" s="33" t="s">
        <v>5</v>
      </c>
      <c r="F2" s="33" t="s">
        <v>6</v>
      </c>
      <c r="G2" s="33" t="s">
        <v>7</v>
      </c>
    </row>
    <row r="3" spans="1:7" s="1" customFormat="1" ht="24" customHeight="1">
      <c r="A3" s="8" t="s">
        <v>8</v>
      </c>
      <c r="B3" s="35" t="s">
        <v>9</v>
      </c>
      <c r="C3" s="26">
        <v>158</v>
      </c>
      <c r="D3" s="23">
        <v>91</v>
      </c>
      <c r="E3" s="23">
        <f aca="true" t="shared" si="0" ref="E3:E11">C3*0.2+D3*0.6</f>
        <v>86.2</v>
      </c>
      <c r="F3" s="22">
        <v>1</v>
      </c>
      <c r="G3" s="36"/>
    </row>
    <row r="4" spans="1:7" s="1" customFormat="1" ht="24" customHeight="1">
      <c r="A4" s="8" t="s">
        <v>10</v>
      </c>
      <c r="B4" s="35" t="s">
        <v>9</v>
      </c>
      <c r="C4" s="26">
        <v>150.5</v>
      </c>
      <c r="D4" s="23">
        <v>92.33</v>
      </c>
      <c r="E4" s="23">
        <f t="shared" si="0"/>
        <v>85.49799999999999</v>
      </c>
      <c r="F4" s="22">
        <v>2</v>
      </c>
      <c r="G4" s="22"/>
    </row>
    <row r="5" spans="1:7" s="2" customFormat="1" ht="24" customHeight="1">
      <c r="A5" s="8" t="s">
        <v>11</v>
      </c>
      <c r="B5" s="35" t="s">
        <v>9</v>
      </c>
      <c r="C5" s="26">
        <v>156.5</v>
      </c>
      <c r="D5" s="23">
        <v>88.83</v>
      </c>
      <c r="E5" s="23">
        <f t="shared" si="0"/>
        <v>84.598</v>
      </c>
      <c r="F5" s="22">
        <v>3</v>
      </c>
      <c r="G5" s="36"/>
    </row>
    <row r="6" spans="1:7" s="2" customFormat="1" ht="24" customHeight="1">
      <c r="A6" s="8" t="s">
        <v>12</v>
      </c>
      <c r="B6" s="35" t="s">
        <v>9</v>
      </c>
      <c r="C6" s="26">
        <v>145</v>
      </c>
      <c r="D6" s="23">
        <v>87.66</v>
      </c>
      <c r="E6" s="23">
        <f t="shared" si="0"/>
        <v>81.596</v>
      </c>
      <c r="F6" s="22"/>
      <c r="G6" s="22"/>
    </row>
    <row r="7" spans="1:7" s="2" customFormat="1" ht="24" customHeight="1">
      <c r="A7" s="8" t="s">
        <v>13</v>
      </c>
      <c r="B7" s="35" t="s">
        <v>9</v>
      </c>
      <c r="C7" s="26">
        <v>159</v>
      </c>
      <c r="D7" s="23">
        <v>82</v>
      </c>
      <c r="E7" s="23">
        <f t="shared" si="0"/>
        <v>81</v>
      </c>
      <c r="F7" s="22"/>
      <c r="G7" s="36"/>
    </row>
    <row r="8" spans="1:7" s="2" customFormat="1" ht="24" customHeight="1">
      <c r="A8" s="8" t="s">
        <v>14</v>
      </c>
      <c r="B8" s="35" t="s">
        <v>9</v>
      </c>
      <c r="C8" s="26">
        <v>163</v>
      </c>
      <c r="D8" s="23">
        <v>79.66</v>
      </c>
      <c r="E8" s="23">
        <f t="shared" si="0"/>
        <v>80.396</v>
      </c>
      <c r="F8" s="22"/>
      <c r="G8" s="36"/>
    </row>
    <row r="9" spans="1:7" s="2" customFormat="1" ht="24" customHeight="1">
      <c r="A9" s="8" t="s">
        <v>15</v>
      </c>
      <c r="B9" s="35" t="s">
        <v>9</v>
      </c>
      <c r="C9" s="26">
        <v>143</v>
      </c>
      <c r="D9" s="23">
        <v>85.66</v>
      </c>
      <c r="E9" s="23">
        <f t="shared" si="0"/>
        <v>79.996</v>
      </c>
      <c r="F9" s="22"/>
      <c r="G9" s="36"/>
    </row>
    <row r="10" spans="1:7" s="2" customFormat="1" ht="24" customHeight="1">
      <c r="A10" s="8" t="s">
        <v>16</v>
      </c>
      <c r="B10" s="35" t="s">
        <v>9</v>
      </c>
      <c r="C10" s="26">
        <v>155</v>
      </c>
      <c r="D10" s="23">
        <v>79.66</v>
      </c>
      <c r="E10" s="23">
        <f t="shared" si="0"/>
        <v>78.79599999999999</v>
      </c>
      <c r="F10" s="22"/>
      <c r="G10" s="36"/>
    </row>
    <row r="11" spans="1:7" s="2" customFormat="1" ht="24" customHeight="1">
      <c r="A11" s="8" t="s">
        <v>17</v>
      </c>
      <c r="B11" s="35" t="s">
        <v>9</v>
      </c>
      <c r="C11" s="26">
        <v>142.5</v>
      </c>
      <c r="D11" s="20">
        <v>77.66</v>
      </c>
      <c r="E11" s="23">
        <f t="shared" si="0"/>
        <v>75.096</v>
      </c>
      <c r="F11" s="22"/>
      <c r="G11" s="36"/>
    </row>
  </sheetData>
  <sheetProtection/>
  <mergeCells count="1">
    <mergeCell ref="A1:G1"/>
  </mergeCells>
  <printOptions horizontalCentered="1"/>
  <pageMargins left="0.75" right="0.75" top="0.9798611111111111" bottom="0.9798611111111111" header="0.5097222222222222" footer="0.5097222222222222"/>
  <pageSetup firstPageNumber="-4105" useFirstPageNumber="1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G30" sqref="G30"/>
    </sheetView>
  </sheetViews>
  <sheetFormatPr defaultColWidth="9.00390625" defaultRowHeight="14.25" customHeight="1"/>
  <cols>
    <col min="1" max="1" width="11.375" style="3" customWidth="1"/>
    <col min="2" max="2" width="8.50390625" style="3" customWidth="1"/>
    <col min="3" max="3" width="11.625" style="3" customWidth="1"/>
    <col min="4" max="4" width="11.50390625" style="4" customWidth="1"/>
    <col min="5" max="5" width="11.75390625" style="3" customWidth="1"/>
    <col min="6" max="6" width="10.625" style="3" customWidth="1"/>
    <col min="7" max="7" width="10.625" style="0" customWidth="1"/>
  </cols>
  <sheetData>
    <row r="1" spans="1:7" ht="32.25" customHeight="1">
      <c r="A1" s="17" t="s">
        <v>172</v>
      </c>
      <c r="B1" s="17"/>
      <c r="C1" s="17"/>
      <c r="D1" s="17"/>
      <c r="E1" s="17"/>
      <c r="F1" s="17"/>
      <c r="G1" s="17"/>
    </row>
    <row r="2" spans="1:7" s="1" customFormat="1" ht="24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</row>
    <row r="3" spans="1:7" s="1" customFormat="1" ht="24" customHeight="1">
      <c r="A3" s="8" t="s">
        <v>173</v>
      </c>
      <c r="B3" s="8" t="s">
        <v>9</v>
      </c>
      <c r="C3" s="9">
        <v>141</v>
      </c>
      <c r="D3" s="10">
        <v>89.5</v>
      </c>
      <c r="E3" s="11">
        <f aca="true" t="shared" si="0" ref="E3:E22">C3*0.2+D3*0.6</f>
        <v>81.9</v>
      </c>
      <c r="F3" s="12">
        <v>1</v>
      </c>
      <c r="G3" s="12"/>
    </row>
    <row r="4" spans="1:7" s="1" customFormat="1" ht="24" customHeight="1">
      <c r="A4" s="8" t="s">
        <v>174</v>
      </c>
      <c r="B4" s="8" t="s">
        <v>9</v>
      </c>
      <c r="C4" s="9">
        <v>126.5</v>
      </c>
      <c r="D4" s="14">
        <v>91.8</v>
      </c>
      <c r="E4" s="11">
        <f t="shared" si="0"/>
        <v>80.38</v>
      </c>
      <c r="F4" s="12">
        <v>2</v>
      </c>
      <c r="G4" s="15"/>
    </row>
    <row r="5" spans="1:7" s="2" customFormat="1" ht="24" customHeight="1">
      <c r="A5" s="8" t="s">
        <v>175</v>
      </c>
      <c r="B5" s="8" t="s">
        <v>9</v>
      </c>
      <c r="C5" s="9">
        <v>126</v>
      </c>
      <c r="D5" s="10">
        <v>90.43</v>
      </c>
      <c r="E5" s="11">
        <f t="shared" si="0"/>
        <v>79.458</v>
      </c>
      <c r="F5" s="12">
        <v>3</v>
      </c>
      <c r="G5" s="13"/>
    </row>
    <row r="6" spans="1:7" s="2" customFormat="1" ht="24" customHeight="1">
      <c r="A6" s="8" t="s">
        <v>176</v>
      </c>
      <c r="B6" s="8" t="s">
        <v>9</v>
      </c>
      <c r="C6" s="9">
        <v>118</v>
      </c>
      <c r="D6" s="14">
        <v>92.3</v>
      </c>
      <c r="E6" s="11">
        <f t="shared" si="0"/>
        <v>78.97999999999999</v>
      </c>
      <c r="F6" s="12">
        <v>4</v>
      </c>
      <c r="G6" s="16"/>
    </row>
    <row r="7" spans="1:7" s="2" customFormat="1" ht="24" customHeight="1">
      <c r="A7" s="8" t="s">
        <v>177</v>
      </c>
      <c r="B7" s="8" t="s">
        <v>9</v>
      </c>
      <c r="C7" s="9">
        <v>130.5</v>
      </c>
      <c r="D7" s="10">
        <v>84.8</v>
      </c>
      <c r="E7" s="11">
        <f t="shared" si="0"/>
        <v>76.97999999999999</v>
      </c>
      <c r="F7" s="12">
        <v>5</v>
      </c>
      <c r="G7" s="13"/>
    </row>
    <row r="8" spans="1:7" s="2" customFormat="1" ht="24" customHeight="1">
      <c r="A8" s="8" t="s">
        <v>178</v>
      </c>
      <c r="B8" s="8" t="s">
        <v>9</v>
      </c>
      <c r="C8" s="9">
        <v>107.5</v>
      </c>
      <c r="D8" s="14">
        <v>89.13</v>
      </c>
      <c r="E8" s="11">
        <f t="shared" si="0"/>
        <v>74.978</v>
      </c>
      <c r="F8" s="12">
        <v>6</v>
      </c>
      <c r="G8" s="15"/>
    </row>
    <row r="9" spans="1:7" s="2" customFormat="1" ht="24" customHeight="1">
      <c r="A9" s="8" t="s">
        <v>179</v>
      </c>
      <c r="B9" s="8" t="s">
        <v>9</v>
      </c>
      <c r="C9" s="9">
        <v>113</v>
      </c>
      <c r="D9" s="14">
        <v>83</v>
      </c>
      <c r="E9" s="11">
        <f t="shared" si="0"/>
        <v>72.4</v>
      </c>
      <c r="F9" s="12">
        <v>7</v>
      </c>
      <c r="G9" s="15"/>
    </row>
    <row r="10" spans="1:7" s="2" customFormat="1" ht="24" customHeight="1">
      <c r="A10" s="8" t="s">
        <v>180</v>
      </c>
      <c r="B10" s="8" t="s">
        <v>9</v>
      </c>
      <c r="C10" s="9">
        <v>114</v>
      </c>
      <c r="D10" s="14">
        <v>82.37</v>
      </c>
      <c r="E10" s="11">
        <f t="shared" si="0"/>
        <v>72.22200000000001</v>
      </c>
      <c r="F10" s="12">
        <v>8</v>
      </c>
      <c r="G10" s="15"/>
    </row>
    <row r="11" spans="1:7" s="2" customFormat="1" ht="24" customHeight="1">
      <c r="A11" s="8" t="s">
        <v>181</v>
      </c>
      <c r="B11" s="8" t="s">
        <v>9</v>
      </c>
      <c r="C11" s="9">
        <v>105.5</v>
      </c>
      <c r="D11" s="14">
        <v>84.03</v>
      </c>
      <c r="E11" s="11">
        <f t="shared" si="0"/>
        <v>71.518</v>
      </c>
      <c r="F11" s="12"/>
      <c r="G11" s="15"/>
    </row>
    <row r="12" spans="1:7" s="2" customFormat="1" ht="24" customHeight="1">
      <c r="A12" s="8" t="s">
        <v>182</v>
      </c>
      <c r="B12" s="8" t="s">
        <v>9</v>
      </c>
      <c r="C12" s="9">
        <v>105.5</v>
      </c>
      <c r="D12" s="14">
        <v>83.97</v>
      </c>
      <c r="E12" s="11">
        <f t="shared" si="0"/>
        <v>71.482</v>
      </c>
      <c r="F12" s="12"/>
      <c r="G12" s="15"/>
    </row>
    <row r="13" spans="1:7" s="2" customFormat="1" ht="24" customHeight="1">
      <c r="A13" s="8" t="s">
        <v>183</v>
      </c>
      <c r="B13" s="8" t="s">
        <v>9</v>
      </c>
      <c r="C13" s="9">
        <v>103.5</v>
      </c>
      <c r="D13" s="10">
        <v>84.17</v>
      </c>
      <c r="E13" s="11">
        <f t="shared" si="0"/>
        <v>71.202</v>
      </c>
      <c r="F13" s="12"/>
      <c r="G13" s="13"/>
    </row>
    <row r="14" spans="1:7" s="2" customFormat="1" ht="24" customHeight="1">
      <c r="A14" s="8" t="s">
        <v>184</v>
      </c>
      <c r="B14" s="8" t="s">
        <v>9</v>
      </c>
      <c r="C14" s="9">
        <v>90</v>
      </c>
      <c r="D14" s="18">
        <v>88.1</v>
      </c>
      <c r="E14" s="11">
        <f t="shared" si="0"/>
        <v>70.85999999999999</v>
      </c>
      <c r="F14" s="19"/>
      <c r="G14" s="19"/>
    </row>
    <row r="15" spans="1:7" s="2" customFormat="1" ht="24" customHeight="1">
      <c r="A15" s="8" t="s">
        <v>185</v>
      </c>
      <c r="B15" s="8" t="s">
        <v>9</v>
      </c>
      <c r="C15" s="9">
        <v>98.5</v>
      </c>
      <c r="D15" s="10">
        <v>85.2</v>
      </c>
      <c r="E15" s="11">
        <f t="shared" si="0"/>
        <v>70.82</v>
      </c>
      <c r="F15" s="12"/>
      <c r="G15" s="12"/>
    </row>
    <row r="16" spans="1:7" s="2" customFormat="1" ht="24" customHeight="1">
      <c r="A16" s="8" t="s">
        <v>186</v>
      </c>
      <c r="B16" s="8" t="s">
        <v>9</v>
      </c>
      <c r="C16" s="9">
        <v>97.5</v>
      </c>
      <c r="D16" s="14">
        <v>84.13</v>
      </c>
      <c r="E16" s="11">
        <f t="shared" si="0"/>
        <v>69.978</v>
      </c>
      <c r="F16" s="12"/>
      <c r="G16" s="15"/>
    </row>
    <row r="17" spans="1:7" s="2" customFormat="1" ht="24" customHeight="1">
      <c r="A17" s="8" t="s">
        <v>187</v>
      </c>
      <c r="B17" s="8" t="s">
        <v>9</v>
      </c>
      <c r="C17" s="9">
        <v>100</v>
      </c>
      <c r="D17" s="14">
        <v>82.3</v>
      </c>
      <c r="E17" s="11">
        <f t="shared" si="0"/>
        <v>69.38</v>
      </c>
      <c r="F17" s="12"/>
      <c r="G17" s="15"/>
    </row>
    <row r="18" spans="1:7" ht="24" customHeight="1">
      <c r="A18" s="8" t="s">
        <v>188</v>
      </c>
      <c r="B18" s="8" t="s">
        <v>9</v>
      </c>
      <c r="C18" s="9">
        <v>99.5</v>
      </c>
      <c r="D18" s="20">
        <v>80.53</v>
      </c>
      <c r="E18" s="11">
        <f t="shared" si="0"/>
        <v>68.218</v>
      </c>
      <c r="F18" s="22"/>
      <c r="G18" s="21"/>
    </row>
    <row r="19" spans="1:7" ht="24" customHeight="1">
      <c r="A19" s="8" t="s">
        <v>189</v>
      </c>
      <c r="B19" s="8" t="s">
        <v>9</v>
      </c>
      <c r="C19" s="9">
        <v>90</v>
      </c>
      <c r="D19" s="11">
        <v>82.5</v>
      </c>
      <c r="E19" s="11">
        <f t="shared" si="0"/>
        <v>67.5</v>
      </c>
      <c r="F19" s="8"/>
      <c r="G19" s="8"/>
    </row>
    <row r="20" spans="1:7" ht="24" customHeight="1">
      <c r="A20" s="8" t="s">
        <v>190</v>
      </c>
      <c r="B20" s="8" t="s">
        <v>9</v>
      </c>
      <c r="C20" s="9">
        <v>89</v>
      </c>
      <c r="D20" s="11">
        <v>81.37</v>
      </c>
      <c r="E20" s="11">
        <f t="shared" si="0"/>
        <v>66.622</v>
      </c>
      <c r="F20" s="8"/>
      <c r="G20" s="8"/>
    </row>
    <row r="21" spans="1:7" ht="24" customHeight="1">
      <c r="A21" s="8" t="s">
        <v>191</v>
      </c>
      <c r="B21" s="8" t="s">
        <v>9</v>
      </c>
      <c r="C21" s="26">
        <v>83.5</v>
      </c>
      <c r="D21" s="11">
        <v>81.8</v>
      </c>
      <c r="E21" s="11">
        <f t="shared" si="0"/>
        <v>65.78</v>
      </c>
      <c r="F21" s="8"/>
      <c r="G21" s="8"/>
    </row>
    <row r="22" spans="1:7" ht="24" customHeight="1">
      <c r="A22" s="8" t="s">
        <v>192</v>
      </c>
      <c r="B22" s="8" t="s">
        <v>9</v>
      </c>
      <c r="C22" s="26">
        <v>75.5</v>
      </c>
      <c r="D22" s="11">
        <v>76.53</v>
      </c>
      <c r="E22" s="11">
        <f t="shared" si="0"/>
        <v>61.018</v>
      </c>
      <c r="F22" s="8"/>
      <c r="G22" s="8"/>
    </row>
  </sheetData>
  <sheetProtection/>
  <mergeCells count="1">
    <mergeCell ref="A1:G1"/>
  </mergeCells>
  <printOptions horizontalCentered="1"/>
  <pageMargins left="0.75" right="0.75" top="0.9798611111111111" bottom="0.9798611111111111" header="0.5097222222222222" footer="0.5097222222222222"/>
  <pageSetup firstPageNumber="-4105" useFirstPageNumber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D25" sqref="D25"/>
    </sheetView>
  </sheetViews>
  <sheetFormatPr defaultColWidth="9.00390625" defaultRowHeight="14.25" customHeight="1"/>
  <cols>
    <col min="1" max="1" width="11.375" style="3" customWidth="1"/>
    <col min="2" max="2" width="8.50390625" style="3" customWidth="1"/>
    <col min="3" max="3" width="11.625" style="3" customWidth="1"/>
    <col min="4" max="4" width="11.50390625" style="4" customWidth="1"/>
    <col min="5" max="5" width="11.75390625" style="3" customWidth="1"/>
    <col min="6" max="6" width="10.625" style="3" customWidth="1"/>
    <col min="7" max="7" width="10.625" style="0" customWidth="1"/>
  </cols>
  <sheetData>
    <row r="1" spans="1:7" ht="32.25" customHeight="1">
      <c r="A1" s="17" t="s">
        <v>193</v>
      </c>
      <c r="B1" s="17"/>
      <c r="C1" s="17"/>
      <c r="D1" s="17"/>
      <c r="E1" s="17"/>
      <c r="F1" s="17"/>
      <c r="G1" s="17"/>
    </row>
    <row r="2" spans="1:7" s="1" customFormat="1" ht="24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</row>
    <row r="3" spans="1:7" s="1" customFormat="1" ht="24" customHeight="1">
      <c r="A3" s="8" t="s">
        <v>194</v>
      </c>
      <c r="B3" s="8" t="s">
        <v>9</v>
      </c>
      <c r="C3" s="24">
        <v>164</v>
      </c>
      <c r="D3" s="10">
        <v>88.83</v>
      </c>
      <c r="E3" s="11">
        <f aca="true" t="shared" si="0" ref="E3:E17">C3*0.25+D3*0.5</f>
        <v>85.41499999999999</v>
      </c>
      <c r="F3" s="12">
        <v>1</v>
      </c>
      <c r="G3" s="12"/>
    </row>
    <row r="4" spans="1:7" s="1" customFormat="1" ht="24" customHeight="1">
      <c r="A4" s="8" t="s">
        <v>195</v>
      </c>
      <c r="B4" s="8" t="s">
        <v>9</v>
      </c>
      <c r="C4" s="9">
        <v>158</v>
      </c>
      <c r="D4" s="14">
        <v>88.2</v>
      </c>
      <c r="E4" s="11">
        <f t="shared" si="0"/>
        <v>83.6</v>
      </c>
      <c r="F4" s="12">
        <v>2</v>
      </c>
      <c r="G4" s="15"/>
    </row>
    <row r="5" spans="1:7" s="2" customFormat="1" ht="24" customHeight="1">
      <c r="A5" s="8" t="s">
        <v>196</v>
      </c>
      <c r="B5" s="8" t="s">
        <v>9</v>
      </c>
      <c r="C5" s="9">
        <v>159.5</v>
      </c>
      <c r="D5" s="10">
        <v>85.63</v>
      </c>
      <c r="E5" s="11">
        <f t="shared" si="0"/>
        <v>82.69</v>
      </c>
      <c r="F5" s="12">
        <v>3</v>
      </c>
      <c r="G5" s="13"/>
    </row>
    <row r="6" spans="1:7" s="2" customFormat="1" ht="24" customHeight="1">
      <c r="A6" s="8" t="s">
        <v>197</v>
      </c>
      <c r="B6" s="8" t="s">
        <v>9</v>
      </c>
      <c r="C6" s="9">
        <v>155</v>
      </c>
      <c r="D6" s="10">
        <v>86.3</v>
      </c>
      <c r="E6" s="11">
        <f t="shared" si="0"/>
        <v>81.9</v>
      </c>
      <c r="F6" s="12">
        <v>4</v>
      </c>
      <c r="G6" s="13"/>
    </row>
    <row r="7" spans="1:7" s="2" customFormat="1" ht="24" customHeight="1">
      <c r="A7" s="8" t="s">
        <v>198</v>
      </c>
      <c r="B7" s="8" t="s">
        <v>9</v>
      </c>
      <c r="C7" s="9">
        <v>151</v>
      </c>
      <c r="D7" s="14">
        <v>87.7</v>
      </c>
      <c r="E7" s="11">
        <f t="shared" si="0"/>
        <v>81.6</v>
      </c>
      <c r="F7" s="12">
        <v>5</v>
      </c>
      <c r="G7" s="15"/>
    </row>
    <row r="8" spans="1:7" s="2" customFormat="1" ht="24" customHeight="1">
      <c r="A8" s="8" t="s">
        <v>199</v>
      </c>
      <c r="B8" s="8" t="s">
        <v>9</v>
      </c>
      <c r="C8" s="9">
        <v>149.5</v>
      </c>
      <c r="D8" s="14">
        <v>87.83</v>
      </c>
      <c r="E8" s="11">
        <f t="shared" si="0"/>
        <v>81.28999999999999</v>
      </c>
      <c r="F8" s="12">
        <v>6</v>
      </c>
      <c r="G8" s="15"/>
    </row>
    <row r="9" spans="1:7" s="2" customFormat="1" ht="24" customHeight="1">
      <c r="A9" s="8" t="s">
        <v>200</v>
      </c>
      <c r="B9" s="8" t="s">
        <v>9</v>
      </c>
      <c r="C9" s="9">
        <v>148</v>
      </c>
      <c r="D9" s="14">
        <v>88.4</v>
      </c>
      <c r="E9" s="11">
        <f t="shared" si="0"/>
        <v>81.2</v>
      </c>
      <c r="F9" s="12"/>
      <c r="G9" s="15"/>
    </row>
    <row r="10" spans="1:7" s="2" customFormat="1" ht="24" customHeight="1">
      <c r="A10" s="8" t="s">
        <v>201</v>
      </c>
      <c r="B10" s="8" t="s">
        <v>9</v>
      </c>
      <c r="C10" s="9">
        <v>144</v>
      </c>
      <c r="D10" s="18">
        <v>89.97</v>
      </c>
      <c r="E10" s="11">
        <f t="shared" si="0"/>
        <v>80.985</v>
      </c>
      <c r="F10" s="19"/>
      <c r="G10" s="19"/>
    </row>
    <row r="11" spans="1:7" s="2" customFormat="1" ht="24" customHeight="1">
      <c r="A11" s="8" t="s">
        <v>202</v>
      </c>
      <c r="B11" s="8" t="s">
        <v>9</v>
      </c>
      <c r="C11" s="9">
        <v>145.5</v>
      </c>
      <c r="D11" s="10">
        <v>88.53</v>
      </c>
      <c r="E11" s="11">
        <f t="shared" si="0"/>
        <v>80.64</v>
      </c>
      <c r="F11" s="12"/>
      <c r="G11" s="12"/>
    </row>
    <row r="12" spans="1:7" s="2" customFormat="1" ht="24" customHeight="1">
      <c r="A12" s="8" t="s">
        <v>203</v>
      </c>
      <c r="B12" s="8" t="s">
        <v>9</v>
      </c>
      <c r="C12" s="9">
        <v>149.5</v>
      </c>
      <c r="D12" s="14">
        <v>86.17</v>
      </c>
      <c r="E12" s="11">
        <f t="shared" si="0"/>
        <v>80.46000000000001</v>
      </c>
      <c r="F12" s="12"/>
      <c r="G12" s="15"/>
    </row>
    <row r="13" spans="1:7" s="2" customFormat="1" ht="24" customHeight="1">
      <c r="A13" s="8" t="s">
        <v>204</v>
      </c>
      <c r="B13" s="8" t="s">
        <v>9</v>
      </c>
      <c r="C13" s="9">
        <v>144.5</v>
      </c>
      <c r="D13" s="14">
        <v>87.63</v>
      </c>
      <c r="E13" s="11">
        <f t="shared" si="0"/>
        <v>79.94</v>
      </c>
      <c r="F13" s="12"/>
      <c r="G13" s="15"/>
    </row>
    <row r="14" spans="1:7" s="2" customFormat="1" ht="24" customHeight="1">
      <c r="A14" s="8" t="s">
        <v>205</v>
      </c>
      <c r="B14" s="8" t="s">
        <v>9</v>
      </c>
      <c r="C14" s="9">
        <v>146</v>
      </c>
      <c r="D14" s="14">
        <v>86.67</v>
      </c>
      <c r="E14" s="11">
        <f t="shared" si="0"/>
        <v>79.83500000000001</v>
      </c>
      <c r="F14" s="12"/>
      <c r="G14" s="15"/>
    </row>
    <row r="15" spans="1:7" s="2" customFormat="1" ht="24" customHeight="1">
      <c r="A15" s="8" t="s">
        <v>206</v>
      </c>
      <c r="B15" s="8" t="s">
        <v>9</v>
      </c>
      <c r="C15" s="9">
        <v>146</v>
      </c>
      <c r="D15" s="14">
        <v>86.5</v>
      </c>
      <c r="E15" s="11">
        <f t="shared" si="0"/>
        <v>79.75</v>
      </c>
      <c r="F15" s="12"/>
      <c r="G15" s="15"/>
    </row>
    <row r="16" spans="1:7" s="2" customFormat="1" ht="24" customHeight="1">
      <c r="A16" s="8" t="s">
        <v>207</v>
      </c>
      <c r="B16" s="8" t="s">
        <v>9</v>
      </c>
      <c r="C16" s="9">
        <v>146.5</v>
      </c>
      <c r="D16" s="10">
        <v>85.9</v>
      </c>
      <c r="E16" s="11">
        <f t="shared" si="0"/>
        <v>79.575</v>
      </c>
      <c r="F16" s="12"/>
      <c r="G16" s="13"/>
    </row>
    <row r="17" spans="1:7" ht="24" customHeight="1">
      <c r="A17" s="8" t="s">
        <v>208</v>
      </c>
      <c r="B17" s="8" t="s">
        <v>9</v>
      </c>
      <c r="C17" s="9">
        <v>151</v>
      </c>
      <c r="D17" s="20">
        <v>0</v>
      </c>
      <c r="E17" s="11">
        <f t="shared" si="0"/>
        <v>37.75</v>
      </c>
      <c r="F17" s="22"/>
      <c r="G17" s="25"/>
    </row>
  </sheetData>
  <sheetProtection/>
  <mergeCells count="1">
    <mergeCell ref="A1:G1"/>
  </mergeCells>
  <printOptions horizontalCentered="1"/>
  <pageMargins left="0.75" right="0.75" top="0.9798611111111111" bottom="0.9798611111111111" header="0.5097222222222222" footer="0.5097222222222222"/>
  <pageSetup firstPageNumber="-4105" useFirstPageNumber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J10" sqref="J10"/>
    </sheetView>
  </sheetViews>
  <sheetFormatPr defaultColWidth="9.00390625" defaultRowHeight="14.25" customHeight="1"/>
  <cols>
    <col min="1" max="1" width="11.375" style="3" customWidth="1"/>
    <col min="2" max="2" width="8.50390625" style="3" customWidth="1"/>
    <col min="3" max="3" width="11.625" style="3" customWidth="1"/>
    <col min="4" max="4" width="11.50390625" style="4" customWidth="1"/>
    <col min="5" max="5" width="11.75390625" style="3" customWidth="1"/>
    <col min="6" max="6" width="10.625" style="3" customWidth="1"/>
    <col min="7" max="7" width="10.625" style="0" customWidth="1"/>
  </cols>
  <sheetData>
    <row r="1" spans="1:7" ht="32.25" customHeight="1">
      <c r="A1" s="17" t="s">
        <v>209</v>
      </c>
      <c r="B1" s="17"/>
      <c r="C1" s="17"/>
      <c r="D1" s="17"/>
      <c r="E1" s="17"/>
      <c r="F1" s="17"/>
      <c r="G1" s="17"/>
    </row>
    <row r="2" spans="1:7" s="1" customFormat="1" ht="24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</row>
    <row r="3" spans="1:7" s="1" customFormat="1" ht="18" customHeight="1">
      <c r="A3" s="8" t="s">
        <v>210</v>
      </c>
      <c r="B3" s="8" t="s">
        <v>9</v>
      </c>
      <c r="C3" s="9">
        <v>157</v>
      </c>
      <c r="D3" s="14">
        <v>93</v>
      </c>
      <c r="E3" s="11">
        <f aca="true" t="shared" si="0" ref="E3:E38">C3*0.25+D3*0.5</f>
        <v>85.75</v>
      </c>
      <c r="F3" s="12">
        <v>1</v>
      </c>
      <c r="G3" s="16"/>
    </row>
    <row r="4" spans="1:7" s="1" customFormat="1" ht="18" customHeight="1">
      <c r="A4" s="8" t="s">
        <v>211</v>
      </c>
      <c r="B4" s="8" t="s">
        <v>9</v>
      </c>
      <c r="C4" s="9">
        <v>160.5</v>
      </c>
      <c r="D4" s="10">
        <v>88.07</v>
      </c>
      <c r="E4" s="11">
        <f t="shared" si="0"/>
        <v>84.16</v>
      </c>
      <c r="F4" s="12">
        <v>2</v>
      </c>
      <c r="G4" s="12"/>
    </row>
    <row r="5" spans="1:8" s="2" customFormat="1" ht="18" customHeight="1">
      <c r="A5" s="8" t="s">
        <v>212</v>
      </c>
      <c r="B5" s="8" t="s">
        <v>9</v>
      </c>
      <c r="C5" s="9">
        <v>158</v>
      </c>
      <c r="D5" s="10">
        <v>88.63</v>
      </c>
      <c r="E5" s="11">
        <f t="shared" si="0"/>
        <v>83.815</v>
      </c>
      <c r="F5" s="12">
        <v>3</v>
      </c>
      <c r="G5" s="13"/>
      <c r="H5" s="1"/>
    </row>
    <row r="6" spans="1:8" s="2" customFormat="1" ht="18" customHeight="1">
      <c r="A6" s="8" t="s">
        <v>213</v>
      </c>
      <c r="B6" s="8" t="s">
        <v>9</v>
      </c>
      <c r="C6" s="9">
        <v>152</v>
      </c>
      <c r="D6" s="18">
        <v>90.5</v>
      </c>
      <c r="E6" s="11">
        <f t="shared" si="0"/>
        <v>83.25</v>
      </c>
      <c r="F6" s="12">
        <v>4</v>
      </c>
      <c r="G6" s="19"/>
      <c r="H6" s="1"/>
    </row>
    <row r="7" spans="1:8" s="2" customFormat="1" ht="18" customHeight="1">
      <c r="A7" s="8" t="s">
        <v>214</v>
      </c>
      <c r="B7" s="8" t="s">
        <v>9</v>
      </c>
      <c r="C7" s="9">
        <v>152.5</v>
      </c>
      <c r="D7" s="14">
        <v>90</v>
      </c>
      <c r="E7" s="11">
        <f t="shared" si="0"/>
        <v>83.125</v>
      </c>
      <c r="F7" s="12">
        <v>5</v>
      </c>
      <c r="G7" s="15"/>
      <c r="H7" s="1"/>
    </row>
    <row r="8" spans="1:8" s="2" customFormat="1" ht="18" customHeight="1">
      <c r="A8" s="8" t="s">
        <v>215</v>
      </c>
      <c r="B8" s="8" t="s">
        <v>9</v>
      </c>
      <c r="C8" s="9">
        <v>153</v>
      </c>
      <c r="D8" s="10">
        <v>88.47</v>
      </c>
      <c r="E8" s="11">
        <f t="shared" si="0"/>
        <v>82.485</v>
      </c>
      <c r="F8" s="12">
        <v>6</v>
      </c>
      <c r="G8" s="13"/>
      <c r="H8" s="1"/>
    </row>
    <row r="9" spans="1:8" s="2" customFormat="1" ht="18" customHeight="1">
      <c r="A9" s="8" t="s">
        <v>216</v>
      </c>
      <c r="B9" s="8" t="s">
        <v>9</v>
      </c>
      <c r="C9" s="9">
        <v>158.5</v>
      </c>
      <c r="D9" s="14">
        <v>85.6</v>
      </c>
      <c r="E9" s="11">
        <f t="shared" si="0"/>
        <v>82.425</v>
      </c>
      <c r="F9" s="12">
        <v>7</v>
      </c>
      <c r="G9" s="15"/>
      <c r="H9" s="1"/>
    </row>
    <row r="10" spans="1:8" s="2" customFormat="1" ht="18" customHeight="1">
      <c r="A10" s="8" t="s">
        <v>217</v>
      </c>
      <c r="B10" s="8" t="s">
        <v>9</v>
      </c>
      <c r="C10" s="9">
        <v>152</v>
      </c>
      <c r="D10" s="18">
        <v>88.1</v>
      </c>
      <c r="E10" s="11">
        <f t="shared" si="0"/>
        <v>82.05</v>
      </c>
      <c r="F10" s="12">
        <v>8</v>
      </c>
      <c r="G10" s="19"/>
      <c r="H10" s="1"/>
    </row>
    <row r="11" spans="1:8" s="2" customFormat="1" ht="18" customHeight="1">
      <c r="A11" s="8" t="s">
        <v>218</v>
      </c>
      <c r="B11" s="8" t="s">
        <v>9</v>
      </c>
      <c r="C11" s="9">
        <v>154</v>
      </c>
      <c r="D11" s="14">
        <v>87</v>
      </c>
      <c r="E11" s="11">
        <f t="shared" si="0"/>
        <v>82</v>
      </c>
      <c r="F11" s="12">
        <v>9</v>
      </c>
      <c r="G11" s="15"/>
      <c r="H11" s="1"/>
    </row>
    <row r="12" spans="1:8" s="2" customFormat="1" ht="18" customHeight="1">
      <c r="A12" s="8" t="s">
        <v>219</v>
      </c>
      <c r="B12" s="8" t="s">
        <v>9</v>
      </c>
      <c r="C12" s="9">
        <v>148</v>
      </c>
      <c r="D12" s="18">
        <v>90</v>
      </c>
      <c r="E12" s="11">
        <f t="shared" si="0"/>
        <v>82</v>
      </c>
      <c r="F12" s="12">
        <v>9</v>
      </c>
      <c r="G12" s="19"/>
      <c r="H12" s="1"/>
    </row>
    <row r="13" spans="1:8" s="2" customFormat="1" ht="18" customHeight="1">
      <c r="A13" s="8" t="s">
        <v>220</v>
      </c>
      <c r="B13" s="8" t="s">
        <v>9</v>
      </c>
      <c r="C13" s="9">
        <v>152</v>
      </c>
      <c r="D13" s="18">
        <v>87.5</v>
      </c>
      <c r="E13" s="11">
        <f t="shared" si="0"/>
        <v>81.75</v>
      </c>
      <c r="F13" s="12">
        <v>11</v>
      </c>
      <c r="G13" s="19"/>
      <c r="H13" s="1"/>
    </row>
    <row r="14" spans="1:8" s="2" customFormat="1" ht="18" customHeight="1">
      <c r="A14" s="8" t="s">
        <v>221</v>
      </c>
      <c r="B14" s="8" t="s">
        <v>9</v>
      </c>
      <c r="C14" s="9">
        <v>158.5</v>
      </c>
      <c r="D14" s="10">
        <v>83.97</v>
      </c>
      <c r="E14" s="11">
        <f t="shared" si="0"/>
        <v>81.61</v>
      </c>
      <c r="F14" s="12">
        <v>12</v>
      </c>
      <c r="G14" s="13"/>
      <c r="H14" s="1"/>
    </row>
    <row r="15" spans="1:8" s="2" customFormat="1" ht="18" customHeight="1">
      <c r="A15" s="8" t="s">
        <v>222</v>
      </c>
      <c r="B15" s="8" t="s">
        <v>9</v>
      </c>
      <c r="C15" s="9">
        <v>152.5</v>
      </c>
      <c r="D15" s="18">
        <v>86.67</v>
      </c>
      <c r="E15" s="11">
        <f t="shared" si="0"/>
        <v>81.46000000000001</v>
      </c>
      <c r="F15" s="12">
        <v>13</v>
      </c>
      <c r="G15" s="19"/>
      <c r="H15" s="1"/>
    </row>
    <row r="16" spans="1:8" s="2" customFormat="1" ht="18" customHeight="1">
      <c r="A16" s="8" t="s">
        <v>223</v>
      </c>
      <c r="B16" s="8" t="s">
        <v>9</v>
      </c>
      <c r="C16" s="9">
        <v>147.5</v>
      </c>
      <c r="D16" s="18">
        <v>88.93</v>
      </c>
      <c r="E16" s="11">
        <f t="shared" si="0"/>
        <v>81.34</v>
      </c>
      <c r="F16" s="12">
        <v>14</v>
      </c>
      <c r="G16" s="19"/>
      <c r="H16" s="1"/>
    </row>
    <row r="17" spans="1:8" s="2" customFormat="1" ht="18" customHeight="1">
      <c r="A17" s="8" t="s">
        <v>224</v>
      </c>
      <c r="B17" s="8" t="s">
        <v>9</v>
      </c>
      <c r="C17" s="9">
        <v>157</v>
      </c>
      <c r="D17" s="14">
        <v>84.17</v>
      </c>
      <c r="E17" s="11">
        <f t="shared" si="0"/>
        <v>81.33500000000001</v>
      </c>
      <c r="F17" s="12">
        <v>14</v>
      </c>
      <c r="G17" s="15"/>
      <c r="H17" s="1"/>
    </row>
    <row r="18" spans="1:8" ht="18" customHeight="1">
      <c r="A18" s="8" t="s">
        <v>225</v>
      </c>
      <c r="B18" s="8" t="s">
        <v>9</v>
      </c>
      <c r="C18" s="9">
        <v>154.5</v>
      </c>
      <c r="D18" s="20">
        <v>85.17</v>
      </c>
      <c r="E18" s="11">
        <f t="shared" si="0"/>
        <v>81.21000000000001</v>
      </c>
      <c r="F18" s="12">
        <v>16</v>
      </c>
      <c r="G18" s="21"/>
      <c r="H18" s="1"/>
    </row>
    <row r="19" spans="1:8" ht="18" customHeight="1">
      <c r="A19" s="8" t="s">
        <v>226</v>
      </c>
      <c r="B19" s="8" t="s">
        <v>9</v>
      </c>
      <c r="C19" s="9">
        <v>153</v>
      </c>
      <c r="D19" s="20">
        <v>84.1</v>
      </c>
      <c r="E19" s="11">
        <f t="shared" si="0"/>
        <v>80.3</v>
      </c>
      <c r="F19" s="12">
        <v>17</v>
      </c>
      <c r="G19" s="21"/>
      <c r="H19" s="1"/>
    </row>
    <row r="20" spans="1:8" ht="18" customHeight="1">
      <c r="A20" s="8" t="s">
        <v>227</v>
      </c>
      <c r="B20" s="8" t="s">
        <v>9</v>
      </c>
      <c r="C20" s="9">
        <v>145</v>
      </c>
      <c r="D20" s="11">
        <v>87.5</v>
      </c>
      <c r="E20" s="11">
        <f t="shared" si="0"/>
        <v>80</v>
      </c>
      <c r="F20" s="12">
        <v>18</v>
      </c>
      <c r="G20" s="8"/>
      <c r="H20" s="1"/>
    </row>
    <row r="21" spans="1:7" ht="18" customHeight="1">
      <c r="A21" s="8" t="s">
        <v>228</v>
      </c>
      <c r="B21" s="8" t="s">
        <v>9</v>
      </c>
      <c r="C21" s="9">
        <v>147.5</v>
      </c>
      <c r="D21" s="11">
        <v>86.17</v>
      </c>
      <c r="E21" s="11">
        <f t="shared" si="0"/>
        <v>79.96000000000001</v>
      </c>
      <c r="F21" s="8"/>
      <c r="G21" s="8"/>
    </row>
    <row r="22" spans="1:7" ht="18" customHeight="1">
      <c r="A22" s="8" t="s">
        <v>229</v>
      </c>
      <c r="B22" s="8" t="s">
        <v>9</v>
      </c>
      <c r="C22" s="9">
        <v>147</v>
      </c>
      <c r="D22" s="11">
        <v>85.77</v>
      </c>
      <c r="E22" s="11">
        <f t="shared" si="0"/>
        <v>79.63499999999999</v>
      </c>
      <c r="F22" s="8"/>
      <c r="G22" s="8"/>
    </row>
    <row r="23" spans="1:7" ht="18" customHeight="1">
      <c r="A23" s="8" t="s">
        <v>230</v>
      </c>
      <c r="B23" s="8" t="s">
        <v>9</v>
      </c>
      <c r="C23" s="9">
        <v>150.5</v>
      </c>
      <c r="D23" s="11">
        <v>84</v>
      </c>
      <c r="E23" s="11">
        <f t="shared" si="0"/>
        <v>79.625</v>
      </c>
      <c r="F23" s="8"/>
      <c r="G23" s="8"/>
    </row>
    <row r="24" spans="1:7" ht="18" customHeight="1">
      <c r="A24" s="8" t="s">
        <v>231</v>
      </c>
      <c r="B24" s="8" t="s">
        <v>9</v>
      </c>
      <c r="C24" s="9">
        <v>146.5</v>
      </c>
      <c r="D24" s="11">
        <v>85.93</v>
      </c>
      <c r="E24" s="11">
        <f t="shared" si="0"/>
        <v>79.59</v>
      </c>
      <c r="F24" s="8"/>
      <c r="G24" s="8"/>
    </row>
    <row r="25" spans="1:7" ht="18" customHeight="1">
      <c r="A25" s="8" t="s">
        <v>232</v>
      </c>
      <c r="B25" s="8" t="s">
        <v>9</v>
      </c>
      <c r="C25" s="9">
        <v>149.5</v>
      </c>
      <c r="D25" s="11">
        <v>84.23</v>
      </c>
      <c r="E25" s="11">
        <f t="shared" si="0"/>
        <v>79.49000000000001</v>
      </c>
      <c r="F25" s="8"/>
      <c r="G25" s="8"/>
    </row>
    <row r="26" spans="1:7" ht="18" customHeight="1">
      <c r="A26" s="8" t="s">
        <v>233</v>
      </c>
      <c r="B26" s="8" t="s">
        <v>9</v>
      </c>
      <c r="C26" s="9">
        <v>155.5</v>
      </c>
      <c r="D26" s="20">
        <v>80.83</v>
      </c>
      <c r="E26" s="11">
        <f t="shared" si="0"/>
        <v>79.28999999999999</v>
      </c>
      <c r="F26" s="22"/>
      <c r="G26" s="21"/>
    </row>
    <row r="27" spans="1:7" ht="18" customHeight="1">
      <c r="A27" s="8" t="s">
        <v>234</v>
      </c>
      <c r="B27" s="8" t="s">
        <v>9</v>
      </c>
      <c r="C27" s="9">
        <v>146</v>
      </c>
      <c r="D27" s="11">
        <v>85</v>
      </c>
      <c r="E27" s="11">
        <f t="shared" si="0"/>
        <v>79</v>
      </c>
      <c r="F27" s="8"/>
      <c r="G27" s="8"/>
    </row>
    <row r="28" spans="1:7" ht="18" customHeight="1">
      <c r="A28" s="8" t="s">
        <v>235</v>
      </c>
      <c r="B28" s="8" t="s">
        <v>9</v>
      </c>
      <c r="C28" s="9">
        <v>153</v>
      </c>
      <c r="D28" s="20">
        <v>81</v>
      </c>
      <c r="E28" s="11">
        <f t="shared" si="0"/>
        <v>78.75</v>
      </c>
      <c r="F28" s="22"/>
      <c r="G28" s="21"/>
    </row>
    <row r="29" spans="1:7" ht="18" customHeight="1">
      <c r="A29" s="8" t="s">
        <v>236</v>
      </c>
      <c r="B29" s="8" t="s">
        <v>9</v>
      </c>
      <c r="C29" s="9">
        <v>147.5</v>
      </c>
      <c r="D29" s="11">
        <v>82.33</v>
      </c>
      <c r="E29" s="11">
        <f t="shared" si="0"/>
        <v>78.03999999999999</v>
      </c>
      <c r="F29" s="8"/>
      <c r="G29" s="8"/>
    </row>
    <row r="30" spans="1:7" ht="18" customHeight="1">
      <c r="A30" s="8" t="s">
        <v>237</v>
      </c>
      <c r="B30" s="8" t="s">
        <v>9</v>
      </c>
      <c r="C30" s="9">
        <v>145</v>
      </c>
      <c r="D30" s="11">
        <v>83.37</v>
      </c>
      <c r="E30" s="11">
        <f t="shared" si="0"/>
        <v>77.935</v>
      </c>
      <c r="F30" s="8"/>
      <c r="G30" s="8"/>
    </row>
    <row r="31" spans="1:7" ht="18" customHeight="1">
      <c r="A31" s="8" t="s">
        <v>238</v>
      </c>
      <c r="B31" s="8" t="s">
        <v>9</v>
      </c>
      <c r="C31" s="9">
        <v>145</v>
      </c>
      <c r="D31" s="11">
        <v>83</v>
      </c>
      <c r="E31" s="11">
        <f t="shared" si="0"/>
        <v>77.75</v>
      </c>
      <c r="F31" s="8"/>
      <c r="G31" s="8"/>
    </row>
    <row r="32" spans="1:7" ht="18" customHeight="1">
      <c r="A32" s="8" t="s">
        <v>239</v>
      </c>
      <c r="B32" s="8" t="s">
        <v>9</v>
      </c>
      <c r="C32" s="9">
        <v>156</v>
      </c>
      <c r="D32" s="20">
        <v>77.27</v>
      </c>
      <c r="E32" s="11">
        <f t="shared" si="0"/>
        <v>77.63499999999999</v>
      </c>
      <c r="F32" s="22"/>
      <c r="G32" s="21"/>
    </row>
    <row r="33" spans="1:7" ht="18" customHeight="1">
      <c r="A33" s="8" t="s">
        <v>240</v>
      </c>
      <c r="B33" s="8" t="s">
        <v>9</v>
      </c>
      <c r="C33" s="9">
        <v>144.5</v>
      </c>
      <c r="D33" s="11">
        <v>82.53</v>
      </c>
      <c r="E33" s="11">
        <f t="shared" si="0"/>
        <v>77.39</v>
      </c>
      <c r="F33" s="8"/>
      <c r="G33" s="8"/>
    </row>
    <row r="34" spans="1:7" ht="18" customHeight="1">
      <c r="A34" s="8" t="s">
        <v>241</v>
      </c>
      <c r="B34" s="8" t="s">
        <v>9</v>
      </c>
      <c r="C34" s="9">
        <v>145</v>
      </c>
      <c r="D34" s="11">
        <v>82.17</v>
      </c>
      <c r="E34" s="11">
        <f t="shared" si="0"/>
        <v>77.33500000000001</v>
      </c>
      <c r="F34" s="8"/>
      <c r="G34" s="8"/>
    </row>
    <row r="35" spans="1:7" ht="18" customHeight="1">
      <c r="A35" s="8" t="s">
        <v>242</v>
      </c>
      <c r="B35" s="8" t="s">
        <v>9</v>
      </c>
      <c r="C35" s="9">
        <v>144.5</v>
      </c>
      <c r="D35" s="11">
        <v>81.8</v>
      </c>
      <c r="E35" s="11">
        <f t="shared" si="0"/>
        <v>77.025</v>
      </c>
      <c r="F35" s="8"/>
      <c r="G35" s="8"/>
    </row>
    <row r="36" spans="1:7" ht="18" customHeight="1">
      <c r="A36" s="8" t="s">
        <v>243</v>
      </c>
      <c r="B36" s="8" t="s">
        <v>9</v>
      </c>
      <c r="C36" s="9">
        <v>148</v>
      </c>
      <c r="D36" s="11">
        <v>78.67</v>
      </c>
      <c r="E36" s="11">
        <f t="shared" si="0"/>
        <v>76.33500000000001</v>
      </c>
      <c r="F36" s="8"/>
      <c r="G36" s="8"/>
    </row>
    <row r="37" spans="1:7" ht="18" customHeight="1">
      <c r="A37" s="8" t="s">
        <v>244</v>
      </c>
      <c r="B37" s="8" t="s">
        <v>9</v>
      </c>
      <c r="C37" s="9">
        <v>152.5</v>
      </c>
      <c r="D37" s="23">
        <v>76.33</v>
      </c>
      <c r="E37" s="11">
        <f t="shared" si="0"/>
        <v>76.28999999999999</v>
      </c>
      <c r="F37" s="22"/>
      <c r="G37" s="22"/>
    </row>
    <row r="38" spans="1:7" ht="18" customHeight="1">
      <c r="A38" s="8" t="s">
        <v>245</v>
      </c>
      <c r="B38" s="8" t="s">
        <v>9</v>
      </c>
      <c r="C38" s="9">
        <v>144.5</v>
      </c>
      <c r="D38" s="11">
        <v>79.5</v>
      </c>
      <c r="E38" s="11">
        <f t="shared" si="0"/>
        <v>75.875</v>
      </c>
      <c r="F38" s="8"/>
      <c r="G38" s="8"/>
    </row>
    <row r="39" ht="24" customHeight="1"/>
  </sheetData>
  <sheetProtection/>
  <mergeCells count="1">
    <mergeCell ref="A1:G1"/>
  </mergeCells>
  <printOptions horizontalCentered="1"/>
  <pageMargins left="0.75" right="0.75" top="0.39305555555555555" bottom="0.39305555555555555" header="0.3541666666666667" footer="0.275"/>
  <pageSetup firstPageNumber="-4105" useFirstPageNumber="1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F15" sqref="F15"/>
    </sheetView>
  </sheetViews>
  <sheetFormatPr defaultColWidth="9.00390625" defaultRowHeight="14.25" customHeight="1"/>
  <cols>
    <col min="1" max="1" width="11.375" style="3" customWidth="1"/>
    <col min="2" max="2" width="8.50390625" style="3" customWidth="1"/>
    <col min="3" max="3" width="11.625" style="3" customWidth="1"/>
    <col min="4" max="4" width="11.50390625" style="4" customWidth="1"/>
    <col min="5" max="5" width="11.75390625" style="3" customWidth="1"/>
    <col min="6" max="6" width="10.625" style="3" customWidth="1"/>
    <col min="7" max="7" width="16.625" style="0" customWidth="1"/>
  </cols>
  <sheetData>
    <row r="1" spans="1:7" ht="32.25" customHeight="1">
      <c r="A1" s="5" t="s">
        <v>246</v>
      </c>
      <c r="B1" s="5"/>
      <c r="C1" s="5"/>
      <c r="D1" s="5"/>
      <c r="E1" s="5"/>
      <c r="F1" s="5"/>
      <c r="G1" s="5"/>
    </row>
    <row r="2" spans="1:7" s="1" customFormat="1" ht="24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</row>
    <row r="3" spans="1:7" s="1" customFormat="1" ht="24" customHeight="1">
      <c r="A3" s="8" t="s">
        <v>247</v>
      </c>
      <c r="B3" s="8" t="s">
        <v>9</v>
      </c>
      <c r="C3" s="9">
        <v>128.5</v>
      </c>
      <c r="D3" s="10">
        <v>88.7</v>
      </c>
      <c r="E3" s="11">
        <f>C3*0.25+D3*0.5</f>
        <v>76.475</v>
      </c>
      <c r="F3" s="12">
        <v>1</v>
      </c>
      <c r="G3" s="12"/>
    </row>
    <row r="4" spans="1:7" s="1" customFormat="1" ht="24" customHeight="1">
      <c r="A4" s="8" t="s">
        <v>248</v>
      </c>
      <c r="B4" s="8" t="s">
        <v>9</v>
      </c>
      <c r="C4" s="9">
        <v>125.5</v>
      </c>
      <c r="D4" s="10">
        <v>87.5</v>
      </c>
      <c r="E4" s="11">
        <f>C4*0.25+D4*0.5</f>
        <v>75.125</v>
      </c>
      <c r="F4" s="12">
        <v>2</v>
      </c>
      <c r="G4" s="13"/>
    </row>
    <row r="5" spans="1:7" s="2" customFormat="1" ht="24" customHeight="1">
      <c r="A5" s="8" t="s">
        <v>249</v>
      </c>
      <c r="B5" s="8" t="s">
        <v>9</v>
      </c>
      <c r="C5" s="9">
        <v>100.5</v>
      </c>
      <c r="D5" s="14">
        <v>83.4</v>
      </c>
      <c r="E5" s="11">
        <f>C5*0.25+D5*0.5</f>
        <v>66.825</v>
      </c>
      <c r="F5" s="12"/>
      <c r="G5" s="15"/>
    </row>
    <row r="6" spans="1:7" s="2" customFormat="1" ht="24" customHeight="1">
      <c r="A6" s="8" t="s">
        <v>250</v>
      </c>
      <c r="B6" s="8" t="s">
        <v>9</v>
      </c>
      <c r="C6" s="9">
        <v>76</v>
      </c>
      <c r="D6" s="14">
        <v>83.3</v>
      </c>
      <c r="E6" s="11">
        <f>C6*0.25+D6*0.5</f>
        <v>60.65</v>
      </c>
      <c r="F6" s="12"/>
      <c r="G6" s="15"/>
    </row>
    <row r="7" spans="1:7" s="2" customFormat="1" ht="24" customHeight="1">
      <c r="A7" s="8" t="s">
        <v>251</v>
      </c>
      <c r="B7" s="8" t="s">
        <v>9</v>
      </c>
      <c r="C7" s="9">
        <v>78.5</v>
      </c>
      <c r="D7" s="14">
        <v>78.3</v>
      </c>
      <c r="E7" s="11">
        <f>C7*0.25+D7*0.5</f>
        <v>58.775</v>
      </c>
      <c r="F7" s="12"/>
      <c r="G7" s="16"/>
    </row>
    <row r="8" ht="24" customHeight="1"/>
  </sheetData>
  <sheetProtection/>
  <mergeCells count="1">
    <mergeCell ref="A1:G1"/>
  </mergeCells>
  <printOptions horizontalCentered="1"/>
  <pageMargins left="0.75" right="0.75" top="0.9798611111111111" bottom="0.9798611111111111" header="0.5097222222222222" footer="0.5097222222222222"/>
  <pageSetup firstPageNumber="-4105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L7" sqref="L7"/>
    </sheetView>
  </sheetViews>
  <sheetFormatPr defaultColWidth="9.00390625" defaultRowHeight="14.25" customHeight="1"/>
  <cols>
    <col min="1" max="1" width="11.375" style="3" customWidth="1"/>
    <col min="2" max="2" width="8.50390625" style="3" customWidth="1"/>
    <col min="3" max="3" width="11.625" style="3" customWidth="1"/>
    <col min="4" max="4" width="11.50390625" style="4" customWidth="1"/>
    <col min="5" max="5" width="11.75390625" style="3" customWidth="1"/>
    <col min="6" max="6" width="10.625" style="3" customWidth="1"/>
    <col min="7" max="7" width="10.625" style="0" customWidth="1"/>
  </cols>
  <sheetData>
    <row r="1" spans="1:7" ht="32.25" customHeight="1">
      <c r="A1" s="17" t="s">
        <v>18</v>
      </c>
      <c r="B1" s="17"/>
      <c r="C1" s="17"/>
      <c r="D1" s="17"/>
      <c r="E1" s="17"/>
      <c r="F1" s="17"/>
      <c r="G1" s="17"/>
    </row>
    <row r="2" spans="1:7" s="1" customFormat="1" ht="24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</row>
    <row r="3" spans="1:7" s="1" customFormat="1" ht="24" customHeight="1">
      <c r="A3" s="8" t="s">
        <v>19</v>
      </c>
      <c r="B3" s="8" t="s">
        <v>9</v>
      </c>
      <c r="C3" s="26">
        <v>172</v>
      </c>
      <c r="D3" s="10">
        <v>85</v>
      </c>
      <c r="E3" s="10">
        <f aca="true" t="shared" si="0" ref="E3:E20">C3*0.25+D3*0.5</f>
        <v>85.5</v>
      </c>
      <c r="F3" s="12">
        <v>1</v>
      </c>
      <c r="G3" s="12"/>
    </row>
    <row r="4" spans="1:7" s="1" customFormat="1" ht="24" customHeight="1">
      <c r="A4" s="8" t="s">
        <v>20</v>
      </c>
      <c r="B4" s="8" t="s">
        <v>9</v>
      </c>
      <c r="C4" s="26">
        <v>165.5</v>
      </c>
      <c r="D4" s="10">
        <v>86</v>
      </c>
      <c r="E4" s="10">
        <f t="shared" si="0"/>
        <v>84.375</v>
      </c>
      <c r="F4" s="12">
        <v>2</v>
      </c>
      <c r="G4" s="13"/>
    </row>
    <row r="5" spans="1:7" s="2" customFormat="1" ht="24" customHeight="1">
      <c r="A5" s="8" t="s">
        <v>21</v>
      </c>
      <c r="B5" s="8" t="s">
        <v>9</v>
      </c>
      <c r="C5" s="26">
        <v>158</v>
      </c>
      <c r="D5" s="14">
        <v>82.67</v>
      </c>
      <c r="E5" s="10">
        <f t="shared" si="0"/>
        <v>80.83500000000001</v>
      </c>
      <c r="F5" s="12">
        <v>3</v>
      </c>
      <c r="G5" s="15"/>
    </row>
    <row r="6" spans="1:7" s="2" customFormat="1" ht="24" customHeight="1">
      <c r="A6" s="8" t="s">
        <v>22</v>
      </c>
      <c r="B6" s="8" t="s">
        <v>23</v>
      </c>
      <c r="C6" s="26">
        <v>128</v>
      </c>
      <c r="D6" s="14">
        <v>82.17</v>
      </c>
      <c r="E6" s="10">
        <f t="shared" si="0"/>
        <v>73.08500000000001</v>
      </c>
      <c r="F6" s="12">
        <v>4</v>
      </c>
      <c r="G6" s="15"/>
    </row>
    <row r="7" spans="1:7" s="2" customFormat="1" ht="24" customHeight="1">
      <c r="A7" s="8" t="s">
        <v>24</v>
      </c>
      <c r="B7" s="8" t="s">
        <v>23</v>
      </c>
      <c r="C7" s="26">
        <v>128.5</v>
      </c>
      <c r="D7" s="14">
        <v>81</v>
      </c>
      <c r="E7" s="10">
        <f t="shared" si="0"/>
        <v>72.625</v>
      </c>
      <c r="F7" s="12">
        <v>5</v>
      </c>
      <c r="G7" s="16"/>
    </row>
    <row r="8" spans="1:7" s="2" customFormat="1" ht="24" customHeight="1">
      <c r="A8" s="8" t="s">
        <v>25</v>
      </c>
      <c r="B8" s="8" t="s">
        <v>23</v>
      </c>
      <c r="C8" s="26">
        <v>136.5</v>
      </c>
      <c r="D8" s="10">
        <v>75.33</v>
      </c>
      <c r="E8" s="10">
        <f t="shared" si="0"/>
        <v>71.78999999999999</v>
      </c>
      <c r="F8" s="12">
        <v>6</v>
      </c>
      <c r="G8" s="13"/>
    </row>
    <row r="9" spans="1:7" s="2" customFormat="1" ht="24" customHeight="1">
      <c r="A9" s="8" t="s">
        <v>26</v>
      </c>
      <c r="B9" s="8" t="s">
        <v>9</v>
      </c>
      <c r="C9" s="26">
        <v>126</v>
      </c>
      <c r="D9" s="14">
        <v>73.67</v>
      </c>
      <c r="E9" s="10">
        <f t="shared" si="0"/>
        <v>68.33500000000001</v>
      </c>
      <c r="F9" s="12">
        <v>7</v>
      </c>
      <c r="G9" s="15"/>
    </row>
    <row r="10" spans="1:7" s="2" customFormat="1" ht="24" customHeight="1">
      <c r="A10" s="27" t="s">
        <v>27</v>
      </c>
      <c r="B10" s="8" t="s">
        <v>23</v>
      </c>
      <c r="C10" s="26">
        <v>120.5</v>
      </c>
      <c r="D10" s="14">
        <v>75.67</v>
      </c>
      <c r="E10" s="10">
        <f t="shared" si="0"/>
        <v>67.96000000000001</v>
      </c>
      <c r="F10" s="12">
        <v>8</v>
      </c>
      <c r="G10" s="15"/>
    </row>
    <row r="11" spans="1:7" s="2" customFormat="1" ht="24" customHeight="1">
      <c r="A11" s="8" t="s">
        <v>28</v>
      </c>
      <c r="B11" s="8" t="s">
        <v>23</v>
      </c>
      <c r="C11" s="26">
        <v>107.5</v>
      </c>
      <c r="D11" s="10">
        <v>78</v>
      </c>
      <c r="E11" s="10">
        <f t="shared" si="0"/>
        <v>65.875</v>
      </c>
      <c r="F11" s="12"/>
      <c r="G11" s="13"/>
    </row>
    <row r="12" spans="1:7" s="2" customFormat="1" ht="24" customHeight="1">
      <c r="A12" s="8" t="s">
        <v>29</v>
      </c>
      <c r="B12" s="8" t="s">
        <v>23</v>
      </c>
      <c r="C12" s="26">
        <v>111</v>
      </c>
      <c r="D12" s="14">
        <v>75.33</v>
      </c>
      <c r="E12" s="10">
        <f t="shared" si="0"/>
        <v>65.41499999999999</v>
      </c>
      <c r="F12" s="12"/>
      <c r="G12" s="15"/>
    </row>
    <row r="13" spans="1:7" s="2" customFormat="1" ht="24" customHeight="1">
      <c r="A13" s="8" t="s">
        <v>30</v>
      </c>
      <c r="B13" s="8" t="s">
        <v>23</v>
      </c>
      <c r="C13" s="26">
        <v>111</v>
      </c>
      <c r="D13" s="14">
        <v>72.67</v>
      </c>
      <c r="E13" s="10">
        <f t="shared" si="0"/>
        <v>64.08500000000001</v>
      </c>
      <c r="F13" s="12"/>
      <c r="G13" s="15"/>
    </row>
    <row r="14" spans="1:7" s="2" customFormat="1" ht="24" customHeight="1">
      <c r="A14" s="27" t="s">
        <v>31</v>
      </c>
      <c r="B14" s="8" t="s">
        <v>9</v>
      </c>
      <c r="C14" s="26">
        <v>99.5</v>
      </c>
      <c r="D14" s="14">
        <v>77.33</v>
      </c>
      <c r="E14" s="10">
        <f t="shared" si="0"/>
        <v>63.54</v>
      </c>
      <c r="F14" s="12"/>
      <c r="G14" s="15"/>
    </row>
    <row r="15" spans="1:7" s="2" customFormat="1" ht="24" customHeight="1">
      <c r="A15" s="27" t="s">
        <v>32</v>
      </c>
      <c r="B15" s="8" t="s">
        <v>23</v>
      </c>
      <c r="C15" s="26">
        <v>104</v>
      </c>
      <c r="D15" s="14">
        <v>72.67</v>
      </c>
      <c r="E15" s="10">
        <f t="shared" si="0"/>
        <v>62.335</v>
      </c>
      <c r="F15" s="12"/>
      <c r="G15" s="15"/>
    </row>
    <row r="16" spans="1:7" s="2" customFormat="1" ht="24" customHeight="1">
      <c r="A16" s="8" t="s">
        <v>33</v>
      </c>
      <c r="B16" s="8" t="s">
        <v>23</v>
      </c>
      <c r="C16" s="26">
        <v>104</v>
      </c>
      <c r="D16" s="14">
        <v>72</v>
      </c>
      <c r="E16" s="10">
        <f t="shared" si="0"/>
        <v>62</v>
      </c>
      <c r="F16" s="12"/>
      <c r="G16" s="15"/>
    </row>
    <row r="17" spans="1:7" s="2" customFormat="1" ht="24" customHeight="1">
      <c r="A17" s="28" t="s">
        <v>34</v>
      </c>
      <c r="B17" s="28" t="s">
        <v>9</v>
      </c>
      <c r="C17" s="29">
        <v>94.5</v>
      </c>
      <c r="D17" s="30">
        <v>75.67</v>
      </c>
      <c r="E17" s="10">
        <f t="shared" si="0"/>
        <v>61.46</v>
      </c>
      <c r="F17" s="31"/>
      <c r="G17" s="31"/>
    </row>
    <row r="18" spans="1:7" s="2" customFormat="1" ht="24" customHeight="1">
      <c r="A18" s="8" t="s">
        <v>35</v>
      </c>
      <c r="B18" s="8" t="s">
        <v>9</v>
      </c>
      <c r="C18" s="26">
        <v>67.5</v>
      </c>
      <c r="D18" s="20">
        <v>74.33</v>
      </c>
      <c r="E18" s="10">
        <f t="shared" si="0"/>
        <v>54.04</v>
      </c>
      <c r="F18" s="22"/>
      <c r="G18" s="21"/>
    </row>
    <row r="19" spans="1:7" s="2" customFormat="1" ht="24" customHeight="1">
      <c r="A19" s="8" t="s">
        <v>36</v>
      </c>
      <c r="B19" s="8" t="s">
        <v>9</v>
      </c>
      <c r="C19" s="26">
        <v>117.5</v>
      </c>
      <c r="D19" s="20">
        <v>0</v>
      </c>
      <c r="E19" s="10">
        <f t="shared" si="0"/>
        <v>29.375</v>
      </c>
      <c r="F19" s="22"/>
      <c r="G19" s="21"/>
    </row>
    <row r="20" spans="1:7" s="2" customFormat="1" ht="24" customHeight="1">
      <c r="A20" s="8" t="s">
        <v>37</v>
      </c>
      <c r="B20" s="8" t="s">
        <v>23</v>
      </c>
      <c r="C20" s="26">
        <v>101</v>
      </c>
      <c r="D20" s="20">
        <v>0</v>
      </c>
      <c r="E20" s="10">
        <f t="shared" si="0"/>
        <v>25.25</v>
      </c>
      <c r="F20" s="22"/>
      <c r="G20" s="21"/>
    </row>
  </sheetData>
  <sheetProtection/>
  <mergeCells count="1">
    <mergeCell ref="A1:G1"/>
  </mergeCells>
  <printOptions horizontalCentered="1"/>
  <pageMargins left="0.75" right="0.75" top="0.9798611111111111" bottom="0.9798611111111111" header="0.5097222222222222" footer="0.5097222222222222"/>
  <pageSetup firstPageNumber="-4105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J14" sqref="J14"/>
    </sheetView>
  </sheetViews>
  <sheetFormatPr defaultColWidth="9.00390625" defaultRowHeight="14.25" customHeight="1"/>
  <cols>
    <col min="1" max="1" width="11.375" style="3" customWidth="1"/>
    <col min="2" max="2" width="8.50390625" style="3" customWidth="1"/>
    <col min="3" max="3" width="11.625" style="3" customWidth="1"/>
    <col min="4" max="4" width="11.50390625" style="4" customWidth="1"/>
    <col min="5" max="5" width="11.75390625" style="3" customWidth="1"/>
    <col min="6" max="6" width="10.625" style="3" customWidth="1"/>
    <col min="7" max="7" width="10.625" style="0" customWidth="1"/>
  </cols>
  <sheetData>
    <row r="1" spans="1:7" ht="32.25" customHeight="1">
      <c r="A1" s="17" t="s">
        <v>38</v>
      </c>
      <c r="B1" s="17"/>
      <c r="C1" s="17"/>
      <c r="D1" s="17"/>
      <c r="E1" s="17"/>
      <c r="F1" s="17"/>
      <c r="G1" s="17"/>
    </row>
    <row r="2" spans="1:7" s="1" customFormat="1" ht="24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</row>
    <row r="3" spans="1:7" s="1" customFormat="1" ht="24" customHeight="1">
      <c r="A3" s="8" t="s">
        <v>39</v>
      </c>
      <c r="B3" s="8" t="s">
        <v>23</v>
      </c>
      <c r="C3" s="26">
        <v>148</v>
      </c>
      <c r="D3" s="10">
        <v>91.33</v>
      </c>
      <c r="E3" s="10">
        <f aca="true" t="shared" si="0" ref="E3:E14">C3*0.2+D3*0.6</f>
        <v>84.398</v>
      </c>
      <c r="F3" s="12">
        <v>1</v>
      </c>
      <c r="G3" s="12"/>
    </row>
    <row r="4" spans="1:7" s="1" customFormat="1" ht="24" customHeight="1">
      <c r="A4" s="8" t="s">
        <v>40</v>
      </c>
      <c r="B4" s="8" t="s">
        <v>9</v>
      </c>
      <c r="C4" s="26">
        <v>137.5</v>
      </c>
      <c r="D4" s="10">
        <v>90.83</v>
      </c>
      <c r="E4" s="10">
        <f t="shared" si="0"/>
        <v>81.99799999999999</v>
      </c>
      <c r="F4" s="12">
        <v>2</v>
      </c>
      <c r="G4" s="13"/>
    </row>
    <row r="5" spans="1:7" s="2" customFormat="1" ht="24" customHeight="1">
      <c r="A5" s="8" t="s">
        <v>41</v>
      </c>
      <c r="B5" s="8" t="s">
        <v>9</v>
      </c>
      <c r="C5" s="26">
        <v>108</v>
      </c>
      <c r="D5" s="14">
        <v>92.66</v>
      </c>
      <c r="E5" s="10">
        <f t="shared" si="0"/>
        <v>77.196</v>
      </c>
      <c r="F5" s="12">
        <v>3</v>
      </c>
      <c r="G5" s="15"/>
    </row>
    <row r="6" spans="1:7" s="2" customFormat="1" ht="24" customHeight="1">
      <c r="A6" s="8" t="s">
        <v>42</v>
      </c>
      <c r="B6" s="8" t="s">
        <v>23</v>
      </c>
      <c r="C6" s="26">
        <v>110.5</v>
      </c>
      <c r="D6" s="14">
        <v>90.66</v>
      </c>
      <c r="E6" s="10">
        <f t="shared" si="0"/>
        <v>76.496</v>
      </c>
      <c r="F6" s="12">
        <v>4</v>
      </c>
      <c r="G6" s="15"/>
    </row>
    <row r="7" spans="1:7" s="2" customFormat="1" ht="24" customHeight="1">
      <c r="A7" s="8" t="s">
        <v>43</v>
      </c>
      <c r="B7" s="8" t="s">
        <v>23</v>
      </c>
      <c r="C7" s="26">
        <v>108.5</v>
      </c>
      <c r="D7" s="14">
        <v>89.66</v>
      </c>
      <c r="E7" s="10">
        <f t="shared" si="0"/>
        <v>75.49600000000001</v>
      </c>
      <c r="F7" s="12"/>
      <c r="G7" s="16"/>
    </row>
    <row r="8" spans="1:7" s="2" customFormat="1" ht="24" customHeight="1">
      <c r="A8" s="8" t="s">
        <v>44</v>
      </c>
      <c r="B8" s="8" t="s">
        <v>9</v>
      </c>
      <c r="C8" s="26">
        <v>108.5</v>
      </c>
      <c r="D8" s="10">
        <v>84.33</v>
      </c>
      <c r="E8" s="10">
        <f t="shared" si="0"/>
        <v>72.298</v>
      </c>
      <c r="F8" s="12"/>
      <c r="G8" s="13"/>
    </row>
    <row r="9" spans="1:7" s="2" customFormat="1" ht="24" customHeight="1">
      <c r="A9" s="8" t="s">
        <v>45</v>
      </c>
      <c r="B9" s="8" t="s">
        <v>23</v>
      </c>
      <c r="C9" s="26">
        <v>94</v>
      </c>
      <c r="D9" s="14">
        <v>83.66</v>
      </c>
      <c r="E9" s="10">
        <f t="shared" si="0"/>
        <v>68.996</v>
      </c>
      <c r="F9" s="12"/>
      <c r="G9" s="15"/>
    </row>
    <row r="10" spans="1:7" s="2" customFormat="1" ht="24" customHeight="1">
      <c r="A10" s="8" t="s">
        <v>46</v>
      </c>
      <c r="B10" s="8" t="s">
        <v>23</v>
      </c>
      <c r="C10" s="26">
        <v>100.5</v>
      </c>
      <c r="D10" s="14">
        <v>79.66</v>
      </c>
      <c r="E10" s="10">
        <f t="shared" si="0"/>
        <v>67.896</v>
      </c>
      <c r="F10" s="12"/>
      <c r="G10" s="15"/>
    </row>
    <row r="11" spans="1:7" s="2" customFormat="1" ht="24" customHeight="1">
      <c r="A11" s="8" t="s">
        <v>47</v>
      </c>
      <c r="B11" s="8" t="s">
        <v>23</v>
      </c>
      <c r="C11" s="26">
        <v>94</v>
      </c>
      <c r="D11" s="10">
        <v>80.66</v>
      </c>
      <c r="E11" s="10">
        <f t="shared" si="0"/>
        <v>67.196</v>
      </c>
      <c r="F11" s="12"/>
      <c r="G11" s="13"/>
    </row>
    <row r="12" spans="1:7" s="2" customFormat="1" ht="24" customHeight="1">
      <c r="A12" s="8" t="s">
        <v>48</v>
      </c>
      <c r="B12" s="8" t="s">
        <v>9</v>
      </c>
      <c r="C12" s="26">
        <v>98.5</v>
      </c>
      <c r="D12" s="14">
        <v>78.33</v>
      </c>
      <c r="E12" s="10">
        <f t="shared" si="0"/>
        <v>66.69800000000001</v>
      </c>
      <c r="F12" s="12"/>
      <c r="G12" s="15"/>
    </row>
    <row r="13" spans="1:7" s="2" customFormat="1" ht="24" customHeight="1">
      <c r="A13" s="8" t="s">
        <v>49</v>
      </c>
      <c r="B13" s="8" t="s">
        <v>23</v>
      </c>
      <c r="C13" s="26">
        <v>97</v>
      </c>
      <c r="D13" s="14">
        <v>78.33</v>
      </c>
      <c r="E13" s="10">
        <f t="shared" si="0"/>
        <v>66.398</v>
      </c>
      <c r="F13" s="12"/>
      <c r="G13" s="15"/>
    </row>
    <row r="14" spans="1:7" s="2" customFormat="1" ht="24" customHeight="1">
      <c r="A14" s="8" t="s">
        <v>50</v>
      </c>
      <c r="B14" s="8" t="s">
        <v>9</v>
      </c>
      <c r="C14" s="26">
        <v>93</v>
      </c>
      <c r="D14" s="14">
        <v>76</v>
      </c>
      <c r="E14" s="10">
        <f t="shared" si="0"/>
        <v>64.2</v>
      </c>
      <c r="F14" s="12"/>
      <c r="G14" s="15"/>
    </row>
  </sheetData>
  <sheetProtection/>
  <mergeCells count="1">
    <mergeCell ref="A1:G1"/>
  </mergeCells>
  <printOptions horizontalCentered="1"/>
  <pageMargins left="0.75" right="0.75" top="0.9798611111111111" bottom="0.9798611111111111" header="0.5097222222222222" footer="0.5097222222222222"/>
  <pageSetup firstPageNumber="-4105" useFirstPageNumber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D15" sqref="D15"/>
    </sheetView>
  </sheetViews>
  <sheetFormatPr defaultColWidth="9.00390625" defaultRowHeight="14.25" customHeight="1"/>
  <cols>
    <col min="1" max="1" width="11.375" style="3" customWidth="1"/>
    <col min="2" max="2" width="8.50390625" style="3" customWidth="1"/>
    <col min="3" max="3" width="11.625" style="3" customWidth="1"/>
    <col min="4" max="4" width="11.50390625" style="4" customWidth="1"/>
    <col min="5" max="5" width="11.75390625" style="3" customWidth="1"/>
    <col min="6" max="6" width="10.625" style="3" customWidth="1"/>
    <col min="7" max="7" width="10.625" style="0" customWidth="1"/>
  </cols>
  <sheetData>
    <row r="1" spans="1:7" ht="32.25" customHeight="1">
      <c r="A1" s="17" t="s">
        <v>51</v>
      </c>
      <c r="B1" s="17"/>
      <c r="C1" s="17"/>
      <c r="D1" s="17"/>
      <c r="E1" s="17"/>
      <c r="F1" s="17"/>
      <c r="G1" s="17"/>
    </row>
    <row r="2" spans="1:7" s="1" customFormat="1" ht="24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</row>
    <row r="3" spans="1:7" s="1" customFormat="1" ht="24" customHeight="1">
      <c r="A3" s="8" t="s">
        <v>52</v>
      </c>
      <c r="B3" s="8" t="s">
        <v>9</v>
      </c>
      <c r="C3" s="26">
        <v>94.5</v>
      </c>
      <c r="D3" s="10">
        <v>91.83</v>
      </c>
      <c r="E3" s="11">
        <f>C3*0.2+D3*0.6</f>
        <v>73.998</v>
      </c>
      <c r="F3" s="12">
        <v>1</v>
      </c>
      <c r="G3" s="12"/>
    </row>
    <row r="4" spans="1:7" s="1" customFormat="1" ht="24" customHeight="1">
      <c r="A4" s="8" t="s">
        <v>53</v>
      </c>
      <c r="B4" s="8" t="s">
        <v>9</v>
      </c>
      <c r="C4" s="26">
        <v>87.5</v>
      </c>
      <c r="D4" s="14">
        <v>88.33</v>
      </c>
      <c r="E4" s="11">
        <f>C4*0.2+D4*0.6</f>
        <v>70.49799999999999</v>
      </c>
      <c r="F4" s="12">
        <v>2</v>
      </c>
      <c r="G4" s="15"/>
    </row>
    <row r="5" spans="1:7" s="2" customFormat="1" ht="24" customHeight="1">
      <c r="A5" s="8" t="s">
        <v>54</v>
      </c>
      <c r="B5" s="8" t="s">
        <v>9</v>
      </c>
      <c r="C5" s="26">
        <v>87.5</v>
      </c>
      <c r="D5" s="10">
        <v>79.53</v>
      </c>
      <c r="E5" s="11">
        <f>C5*0.2+D5*0.6</f>
        <v>65.21799999999999</v>
      </c>
      <c r="F5" s="12"/>
      <c r="G5" s="13"/>
    </row>
    <row r="6" spans="1:7" s="2" customFormat="1" ht="24" customHeight="1">
      <c r="A6" s="8" t="s">
        <v>55</v>
      </c>
      <c r="B6" s="8" t="s">
        <v>9</v>
      </c>
      <c r="C6" s="26">
        <v>69.5</v>
      </c>
      <c r="D6" s="10">
        <v>85</v>
      </c>
      <c r="E6" s="11">
        <f>C6*0.2+D6*0.6</f>
        <v>64.9</v>
      </c>
      <c r="F6" s="12"/>
      <c r="G6" s="13"/>
    </row>
    <row r="7" spans="1:7" s="2" customFormat="1" ht="24" customHeight="1">
      <c r="A7" s="27" t="s">
        <v>56</v>
      </c>
      <c r="B7" s="8" t="s">
        <v>23</v>
      </c>
      <c r="C7" s="26">
        <v>63.5</v>
      </c>
      <c r="D7" s="14">
        <v>83.53</v>
      </c>
      <c r="E7" s="11">
        <f>C7*0.2+D7*0.6</f>
        <v>62.818000000000005</v>
      </c>
      <c r="F7" s="12"/>
      <c r="G7" s="16"/>
    </row>
  </sheetData>
  <sheetProtection/>
  <mergeCells count="1">
    <mergeCell ref="A1:G1"/>
  </mergeCells>
  <printOptions horizontalCentered="1"/>
  <pageMargins left="0.75" right="0.75" top="0.9798611111111111" bottom="0.9798611111111111" header="0.5097222222222222" footer="0.5097222222222222"/>
  <pageSetup firstPageNumber="-4105" useFirstPageNumber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J9" sqref="J9"/>
    </sheetView>
  </sheetViews>
  <sheetFormatPr defaultColWidth="9.00390625" defaultRowHeight="14.25" customHeight="1"/>
  <cols>
    <col min="1" max="1" width="11.375" style="3" customWidth="1"/>
    <col min="2" max="2" width="8.50390625" style="3" customWidth="1"/>
    <col min="3" max="3" width="11.625" style="3" customWidth="1"/>
    <col min="4" max="4" width="11.50390625" style="4" customWidth="1"/>
    <col min="5" max="5" width="11.75390625" style="3" customWidth="1"/>
    <col min="6" max="6" width="10.625" style="3" customWidth="1"/>
    <col min="7" max="7" width="10.625" style="0" customWidth="1"/>
  </cols>
  <sheetData>
    <row r="1" spans="1:7" ht="32.25" customHeight="1">
      <c r="A1" s="17" t="s">
        <v>57</v>
      </c>
      <c r="B1" s="17"/>
      <c r="C1" s="17"/>
      <c r="D1" s="17"/>
      <c r="E1" s="17"/>
      <c r="F1" s="17"/>
      <c r="G1" s="17"/>
    </row>
    <row r="2" spans="1:7" s="1" customFormat="1" ht="24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</row>
    <row r="3" spans="1:7" s="1" customFormat="1" ht="24" customHeight="1">
      <c r="A3" s="8" t="s">
        <v>58</v>
      </c>
      <c r="B3" s="8" t="s">
        <v>9</v>
      </c>
      <c r="C3" s="26">
        <v>160.5</v>
      </c>
      <c r="D3" s="10">
        <v>85.33</v>
      </c>
      <c r="E3" s="11">
        <f aca="true" t="shared" si="0" ref="E3:E21">C3*0.25+D3*0.5</f>
        <v>82.78999999999999</v>
      </c>
      <c r="F3" s="12">
        <v>1</v>
      </c>
      <c r="G3" s="12"/>
    </row>
    <row r="4" spans="1:7" s="1" customFormat="1" ht="24" customHeight="1">
      <c r="A4" s="8" t="s">
        <v>59</v>
      </c>
      <c r="B4" s="8" t="s">
        <v>9</v>
      </c>
      <c r="C4" s="26">
        <v>157</v>
      </c>
      <c r="D4" s="10">
        <v>85</v>
      </c>
      <c r="E4" s="11">
        <f t="shared" si="0"/>
        <v>81.75</v>
      </c>
      <c r="F4" s="12">
        <v>2</v>
      </c>
      <c r="G4" s="13"/>
    </row>
    <row r="5" spans="1:7" s="2" customFormat="1" ht="24" customHeight="1">
      <c r="A5" s="8" t="s">
        <v>60</v>
      </c>
      <c r="B5" s="8" t="s">
        <v>9</v>
      </c>
      <c r="C5" s="26">
        <v>150</v>
      </c>
      <c r="D5" s="10">
        <v>87.33</v>
      </c>
      <c r="E5" s="11">
        <f t="shared" si="0"/>
        <v>81.16499999999999</v>
      </c>
      <c r="F5" s="12">
        <v>3</v>
      </c>
      <c r="G5" s="13"/>
    </row>
    <row r="6" spans="1:7" s="2" customFormat="1" ht="24" customHeight="1">
      <c r="A6" s="8" t="s">
        <v>61</v>
      </c>
      <c r="B6" s="8" t="s">
        <v>9</v>
      </c>
      <c r="C6" s="26">
        <v>151</v>
      </c>
      <c r="D6" s="14">
        <v>86</v>
      </c>
      <c r="E6" s="11">
        <f t="shared" si="0"/>
        <v>80.75</v>
      </c>
      <c r="F6" s="12">
        <v>4</v>
      </c>
      <c r="G6" s="15"/>
    </row>
    <row r="7" spans="1:7" s="2" customFormat="1" ht="24" customHeight="1">
      <c r="A7" s="8" t="s">
        <v>62</v>
      </c>
      <c r="B7" s="8" t="s">
        <v>9</v>
      </c>
      <c r="C7" s="26">
        <v>149</v>
      </c>
      <c r="D7" s="14">
        <v>86</v>
      </c>
      <c r="E7" s="11">
        <f t="shared" si="0"/>
        <v>80.25</v>
      </c>
      <c r="F7" s="12">
        <v>5</v>
      </c>
      <c r="G7" s="16"/>
    </row>
    <row r="8" spans="1:7" s="2" customFormat="1" ht="24" customHeight="1">
      <c r="A8" s="8" t="s">
        <v>63</v>
      </c>
      <c r="B8" s="8" t="s">
        <v>9</v>
      </c>
      <c r="C8" s="26">
        <v>147.5</v>
      </c>
      <c r="D8" s="14">
        <v>86</v>
      </c>
      <c r="E8" s="11">
        <f t="shared" si="0"/>
        <v>79.875</v>
      </c>
      <c r="F8" s="12">
        <v>6</v>
      </c>
      <c r="G8" s="15"/>
    </row>
    <row r="9" spans="1:7" s="2" customFormat="1" ht="24" customHeight="1">
      <c r="A9" s="8" t="s">
        <v>64</v>
      </c>
      <c r="B9" s="8" t="s">
        <v>9</v>
      </c>
      <c r="C9" s="26">
        <v>142</v>
      </c>
      <c r="D9" s="14">
        <v>86.33</v>
      </c>
      <c r="E9" s="11">
        <f t="shared" si="0"/>
        <v>78.66499999999999</v>
      </c>
      <c r="F9" s="12">
        <v>7</v>
      </c>
      <c r="G9" s="15"/>
    </row>
    <row r="10" spans="1:7" s="2" customFormat="1" ht="24" customHeight="1">
      <c r="A10" s="8" t="s">
        <v>65</v>
      </c>
      <c r="B10" s="8" t="s">
        <v>9</v>
      </c>
      <c r="C10" s="26">
        <v>141</v>
      </c>
      <c r="D10" s="14">
        <v>86.67</v>
      </c>
      <c r="E10" s="11">
        <f t="shared" si="0"/>
        <v>78.58500000000001</v>
      </c>
      <c r="F10" s="12">
        <v>8</v>
      </c>
      <c r="G10" s="15"/>
    </row>
    <row r="11" spans="1:7" s="2" customFormat="1" ht="24" customHeight="1">
      <c r="A11" s="8" t="s">
        <v>66</v>
      </c>
      <c r="B11" s="8" t="s">
        <v>9</v>
      </c>
      <c r="C11" s="26">
        <v>149</v>
      </c>
      <c r="D11" s="14">
        <v>82</v>
      </c>
      <c r="E11" s="11">
        <f t="shared" si="0"/>
        <v>78.25</v>
      </c>
      <c r="F11" s="12"/>
      <c r="G11" s="15"/>
    </row>
    <row r="12" spans="1:7" s="2" customFormat="1" ht="24" customHeight="1">
      <c r="A12" s="8" t="s">
        <v>67</v>
      </c>
      <c r="B12" s="8" t="s">
        <v>9</v>
      </c>
      <c r="C12" s="26">
        <v>143</v>
      </c>
      <c r="D12" s="14">
        <v>83.67</v>
      </c>
      <c r="E12" s="11">
        <f t="shared" si="0"/>
        <v>77.58500000000001</v>
      </c>
      <c r="F12" s="12"/>
      <c r="G12" s="15"/>
    </row>
    <row r="13" spans="1:7" s="2" customFormat="1" ht="24" customHeight="1">
      <c r="A13" s="8" t="s">
        <v>68</v>
      </c>
      <c r="B13" s="8" t="s">
        <v>9</v>
      </c>
      <c r="C13" s="26">
        <v>141.5</v>
      </c>
      <c r="D13" s="10">
        <v>84</v>
      </c>
      <c r="E13" s="11">
        <f t="shared" si="0"/>
        <v>77.375</v>
      </c>
      <c r="F13" s="12"/>
      <c r="G13" s="13"/>
    </row>
    <row r="14" spans="1:7" s="2" customFormat="1" ht="24" customHeight="1">
      <c r="A14" s="8" t="s">
        <v>69</v>
      </c>
      <c r="B14" s="8" t="s">
        <v>9</v>
      </c>
      <c r="C14" s="26">
        <v>138.5</v>
      </c>
      <c r="D14" s="10">
        <v>81.67</v>
      </c>
      <c r="E14" s="11">
        <f t="shared" si="0"/>
        <v>75.46000000000001</v>
      </c>
      <c r="F14" s="12"/>
      <c r="G14" s="12"/>
    </row>
    <row r="15" spans="1:7" s="2" customFormat="1" ht="24" customHeight="1">
      <c r="A15" s="8" t="s">
        <v>70</v>
      </c>
      <c r="B15" s="8" t="s">
        <v>9</v>
      </c>
      <c r="C15" s="26">
        <v>146.5</v>
      </c>
      <c r="D15" s="14">
        <v>77</v>
      </c>
      <c r="E15" s="11">
        <f t="shared" si="0"/>
        <v>75.125</v>
      </c>
      <c r="F15" s="12"/>
      <c r="G15" s="15"/>
    </row>
    <row r="16" spans="1:7" s="2" customFormat="1" ht="24" customHeight="1">
      <c r="A16" s="8" t="s">
        <v>71</v>
      </c>
      <c r="B16" s="8" t="s">
        <v>9</v>
      </c>
      <c r="C16" s="26">
        <v>140.5</v>
      </c>
      <c r="D16" s="14">
        <v>80</v>
      </c>
      <c r="E16" s="11">
        <f t="shared" si="0"/>
        <v>75.125</v>
      </c>
      <c r="F16" s="12"/>
      <c r="G16" s="15"/>
    </row>
    <row r="17" spans="1:7" ht="24" customHeight="1">
      <c r="A17" s="8" t="s">
        <v>72</v>
      </c>
      <c r="B17" s="8" t="s">
        <v>9</v>
      </c>
      <c r="C17" s="26">
        <v>129</v>
      </c>
      <c r="D17" s="11">
        <v>82.33</v>
      </c>
      <c r="E17" s="11">
        <f t="shared" si="0"/>
        <v>73.41499999999999</v>
      </c>
      <c r="F17" s="8"/>
      <c r="G17" s="8"/>
    </row>
    <row r="18" spans="1:7" ht="24" customHeight="1">
      <c r="A18" s="8" t="s">
        <v>73</v>
      </c>
      <c r="B18" s="8" t="s">
        <v>9</v>
      </c>
      <c r="C18" s="26">
        <v>125.5</v>
      </c>
      <c r="D18" s="11">
        <v>81.33</v>
      </c>
      <c r="E18" s="11">
        <f t="shared" si="0"/>
        <v>72.03999999999999</v>
      </c>
      <c r="F18" s="8"/>
      <c r="G18" s="8"/>
    </row>
    <row r="19" spans="1:7" ht="24" customHeight="1">
      <c r="A19" s="8" t="s">
        <v>74</v>
      </c>
      <c r="B19" s="8" t="s">
        <v>9</v>
      </c>
      <c r="C19" s="26">
        <v>120</v>
      </c>
      <c r="D19" s="11">
        <v>81.33</v>
      </c>
      <c r="E19" s="11">
        <f t="shared" si="0"/>
        <v>70.66499999999999</v>
      </c>
      <c r="F19" s="8"/>
      <c r="G19" s="8"/>
    </row>
    <row r="20" spans="1:7" ht="24" customHeight="1">
      <c r="A20" s="8" t="s">
        <v>75</v>
      </c>
      <c r="B20" s="8" t="s">
        <v>9</v>
      </c>
      <c r="C20" s="26">
        <v>127</v>
      </c>
      <c r="D20" s="11">
        <v>77.33</v>
      </c>
      <c r="E20" s="11">
        <f t="shared" si="0"/>
        <v>70.41499999999999</v>
      </c>
      <c r="F20" s="8"/>
      <c r="G20" s="8"/>
    </row>
    <row r="21" spans="1:7" ht="24" customHeight="1">
      <c r="A21" s="8" t="s">
        <v>76</v>
      </c>
      <c r="B21" s="8" t="s">
        <v>9</v>
      </c>
      <c r="C21" s="26">
        <v>123</v>
      </c>
      <c r="D21" s="11">
        <v>75</v>
      </c>
      <c r="E21" s="11">
        <f t="shared" si="0"/>
        <v>68.25</v>
      </c>
      <c r="F21" s="8"/>
      <c r="G21" s="8"/>
    </row>
  </sheetData>
  <sheetProtection/>
  <mergeCells count="1">
    <mergeCell ref="A1:G1"/>
  </mergeCells>
  <printOptions horizontalCentered="1"/>
  <pageMargins left="0.75" right="0.75" top="0.9798611111111111" bottom="0.9798611111111111" header="0.5097222222222222" footer="0.5097222222222222"/>
  <pageSetup firstPageNumber="-4105" useFirstPageNumber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C22" sqref="C22"/>
    </sheetView>
  </sheetViews>
  <sheetFormatPr defaultColWidth="9.00390625" defaultRowHeight="14.25" customHeight="1"/>
  <cols>
    <col min="1" max="1" width="11.375" style="3" customWidth="1"/>
    <col min="2" max="2" width="8.50390625" style="3" customWidth="1"/>
    <col min="3" max="3" width="11.625" style="3" customWidth="1"/>
    <col min="4" max="4" width="11.50390625" style="4" customWidth="1"/>
    <col min="5" max="5" width="11.75390625" style="3" customWidth="1"/>
    <col min="6" max="6" width="10.625" style="3" customWidth="1"/>
    <col min="7" max="7" width="10.625" style="0" customWidth="1"/>
  </cols>
  <sheetData>
    <row r="1" spans="1:7" ht="32.25" customHeight="1">
      <c r="A1" s="17" t="s">
        <v>77</v>
      </c>
      <c r="B1" s="17"/>
      <c r="C1" s="17"/>
      <c r="D1" s="17"/>
      <c r="E1" s="17"/>
      <c r="F1" s="17"/>
      <c r="G1" s="17"/>
    </row>
    <row r="2" spans="1:7" s="1" customFormat="1" ht="24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</row>
    <row r="3" spans="1:7" s="1" customFormat="1" ht="24" customHeight="1">
      <c r="A3" s="8" t="s">
        <v>78</v>
      </c>
      <c r="B3" s="8" t="s">
        <v>9</v>
      </c>
      <c r="C3" s="26">
        <v>168</v>
      </c>
      <c r="D3" s="10">
        <v>92</v>
      </c>
      <c r="E3" s="11">
        <f aca="true" t="shared" si="0" ref="E3:E16">C3*0.25+D3*0.5</f>
        <v>88</v>
      </c>
      <c r="F3" s="12">
        <v>1</v>
      </c>
      <c r="G3" s="12"/>
    </row>
    <row r="4" spans="1:7" s="1" customFormat="1" ht="24" customHeight="1">
      <c r="A4" s="8" t="s">
        <v>79</v>
      </c>
      <c r="B4" s="8" t="s">
        <v>9</v>
      </c>
      <c r="C4" s="26">
        <v>158.5</v>
      </c>
      <c r="D4" s="10">
        <v>89.33</v>
      </c>
      <c r="E4" s="11">
        <f t="shared" si="0"/>
        <v>84.28999999999999</v>
      </c>
      <c r="F4" s="12">
        <v>2</v>
      </c>
      <c r="G4" s="13"/>
    </row>
    <row r="5" spans="1:7" s="2" customFormat="1" ht="24" customHeight="1">
      <c r="A5" s="8" t="s">
        <v>80</v>
      </c>
      <c r="B5" s="8" t="s">
        <v>9</v>
      </c>
      <c r="C5" s="26">
        <v>147</v>
      </c>
      <c r="D5" s="14">
        <v>93</v>
      </c>
      <c r="E5" s="11">
        <f t="shared" si="0"/>
        <v>83.25</v>
      </c>
      <c r="F5" s="12">
        <v>3</v>
      </c>
      <c r="G5" s="15"/>
    </row>
    <row r="6" spans="1:7" s="2" customFormat="1" ht="24" customHeight="1">
      <c r="A6" s="8" t="s">
        <v>81</v>
      </c>
      <c r="B6" s="8" t="s">
        <v>9</v>
      </c>
      <c r="C6" s="26">
        <v>146</v>
      </c>
      <c r="D6" s="10">
        <v>87.67</v>
      </c>
      <c r="E6" s="11">
        <f t="shared" si="0"/>
        <v>80.33500000000001</v>
      </c>
      <c r="F6" s="12">
        <v>4</v>
      </c>
      <c r="G6" s="13"/>
    </row>
    <row r="7" spans="1:7" s="2" customFormat="1" ht="24" customHeight="1">
      <c r="A7" s="8" t="s">
        <v>82</v>
      </c>
      <c r="B7" s="8" t="s">
        <v>9</v>
      </c>
      <c r="C7" s="26">
        <v>141</v>
      </c>
      <c r="D7" s="14">
        <v>90</v>
      </c>
      <c r="E7" s="11">
        <f t="shared" si="0"/>
        <v>80.25</v>
      </c>
      <c r="F7" s="12">
        <v>5</v>
      </c>
      <c r="G7" s="15"/>
    </row>
    <row r="8" spans="1:7" s="2" customFormat="1" ht="24" customHeight="1">
      <c r="A8" s="8" t="s">
        <v>83</v>
      </c>
      <c r="B8" s="8" t="s">
        <v>9</v>
      </c>
      <c r="C8" s="26">
        <v>141.5</v>
      </c>
      <c r="D8" s="14">
        <v>89.67</v>
      </c>
      <c r="E8" s="11">
        <f t="shared" si="0"/>
        <v>80.21000000000001</v>
      </c>
      <c r="F8" s="12">
        <v>6</v>
      </c>
      <c r="G8" s="16"/>
    </row>
    <row r="9" spans="1:7" s="2" customFormat="1" ht="24" customHeight="1">
      <c r="A9" s="8" t="s">
        <v>84</v>
      </c>
      <c r="B9" s="8" t="s">
        <v>9</v>
      </c>
      <c r="C9" s="26">
        <v>114.5</v>
      </c>
      <c r="D9" s="14">
        <v>92</v>
      </c>
      <c r="E9" s="11">
        <f t="shared" si="0"/>
        <v>74.625</v>
      </c>
      <c r="F9" s="12">
        <v>7</v>
      </c>
      <c r="G9" s="15"/>
    </row>
    <row r="10" spans="1:7" s="2" customFormat="1" ht="24" customHeight="1">
      <c r="A10" s="8" t="s">
        <v>85</v>
      </c>
      <c r="B10" s="8" t="s">
        <v>9</v>
      </c>
      <c r="C10" s="26">
        <v>115</v>
      </c>
      <c r="D10" s="14">
        <v>88.83</v>
      </c>
      <c r="E10" s="11">
        <f t="shared" si="0"/>
        <v>73.16499999999999</v>
      </c>
      <c r="F10" s="12"/>
      <c r="G10" s="15"/>
    </row>
    <row r="11" spans="1:7" s="2" customFormat="1" ht="24" customHeight="1">
      <c r="A11" s="8" t="s">
        <v>86</v>
      </c>
      <c r="B11" s="8" t="s">
        <v>9</v>
      </c>
      <c r="C11" s="26">
        <v>116.5</v>
      </c>
      <c r="D11" s="14">
        <v>87.5</v>
      </c>
      <c r="E11" s="11">
        <f t="shared" si="0"/>
        <v>72.875</v>
      </c>
      <c r="F11" s="12"/>
      <c r="G11" s="15"/>
    </row>
    <row r="12" spans="1:7" s="2" customFormat="1" ht="24" customHeight="1">
      <c r="A12" s="8" t="s">
        <v>87</v>
      </c>
      <c r="B12" s="8" t="s">
        <v>9</v>
      </c>
      <c r="C12" s="26">
        <v>115</v>
      </c>
      <c r="D12" s="14">
        <v>87.33</v>
      </c>
      <c r="E12" s="11">
        <f t="shared" si="0"/>
        <v>72.41499999999999</v>
      </c>
      <c r="F12" s="12"/>
      <c r="G12" s="15"/>
    </row>
    <row r="13" spans="1:7" s="2" customFormat="1" ht="24" customHeight="1">
      <c r="A13" s="27" t="s">
        <v>88</v>
      </c>
      <c r="B13" s="8" t="s">
        <v>9</v>
      </c>
      <c r="C13" s="26">
        <v>109</v>
      </c>
      <c r="D13" s="18">
        <v>90.33</v>
      </c>
      <c r="E13" s="11">
        <f t="shared" si="0"/>
        <v>72.41499999999999</v>
      </c>
      <c r="F13" s="19"/>
      <c r="G13" s="19"/>
    </row>
    <row r="14" spans="1:7" s="2" customFormat="1" ht="24" customHeight="1">
      <c r="A14" s="8" t="s">
        <v>89</v>
      </c>
      <c r="B14" s="8" t="s">
        <v>9</v>
      </c>
      <c r="C14" s="26">
        <v>111.5</v>
      </c>
      <c r="D14" s="10">
        <v>86.67</v>
      </c>
      <c r="E14" s="11">
        <f t="shared" si="0"/>
        <v>71.21000000000001</v>
      </c>
      <c r="F14" s="12"/>
      <c r="G14" s="13"/>
    </row>
    <row r="15" spans="1:7" ht="24" customHeight="1">
      <c r="A15" s="8" t="s">
        <v>90</v>
      </c>
      <c r="B15" s="8" t="s">
        <v>23</v>
      </c>
      <c r="C15" s="26">
        <v>79.5</v>
      </c>
      <c r="D15" s="11">
        <v>85</v>
      </c>
      <c r="E15" s="11">
        <f t="shared" si="0"/>
        <v>62.375</v>
      </c>
      <c r="F15" s="8"/>
      <c r="G15" s="8"/>
    </row>
    <row r="16" spans="1:7" ht="24" customHeight="1">
      <c r="A16" s="8" t="s">
        <v>91</v>
      </c>
      <c r="B16" s="8" t="s">
        <v>23</v>
      </c>
      <c r="C16" s="26">
        <v>90</v>
      </c>
      <c r="D16" s="20">
        <v>0</v>
      </c>
      <c r="E16" s="11">
        <f t="shared" si="0"/>
        <v>22.5</v>
      </c>
      <c r="F16" s="22"/>
      <c r="G16" s="21"/>
    </row>
  </sheetData>
  <sheetProtection/>
  <mergeCells count="1">
    <mergeCell ref="A1:G1"/>
  </mergeCells>
  <printOptions horizontalCentered="1"/>
  <pageMargins left="0.75" right="0.75" top="0.9798611111111111" bottom="0.9798611111111111" header="0.5097222222222222" footer="0.5097222222222222"/>
  <pageSetup firstPageNumber="-4105" useFirstPageNumber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7">
      <selection activeCell="J9" sqref="J9"/>
    </sheetView>
  </sheetViews>
  <sheetFormatPr defaultColWidth="9.00390625" defaultRowHeight="14.25" customHeight="1"/>
  <cols>
    <col min="1" max="1" width="11.375" style="3" customWidth="1"/>
    <col min="2" max="2" width="8.50390625" style="3" customWidth="1"/>
    <col min="3" max="3" width="11.625" style="3" customWidth="1"/>
    <col min="4" max="4" width="11.50390625" style="4" customWidth="1"/>
    <col min="5" max="5" width="11.75390625" style="3" customWidth="1"/>
    <col min="6" max="6" width="10.625" style="3" customWidth="1"/>
    <col min="7" max="7" width="10.625" style="0" customWidth="1"/>
  </cols>
  <sheetData>
    <row r="1" spans="1:7" ht="32.25" customHeight="1">
      <c r="A1" s="17" t="s">
        <v>92</v>
      </c>
      <c r="B1" s="17"/>
      <c r="C1" s="17"/>
      <c r="D1" s="17"/>
      <c r="E1" s="17"/>
      <c r="F1" s="17"/>
      <c r="G1" s="17"/>
    </row>
    <row r="2" spans="1:7" s="1" customFormat="1" ht="24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</row>
    <row r="3" spans="1:7" s="1" customFormat="1" ht="24" customHeight="1">
      <c r="A3" s="8" t="s">
        <v>93</v>
      </c>
      <c r="B3" s="8" t="s">
        <v>9</v>
      </c>
      <c r="C3" s="26">
        <v>169.5</v>
      </c>
      <c r="D3" s="10">
        <v>89.57</v>
      </c>
      <c r="E3" s="11">
        <f aca="true" t="shared" si="0" ref="E3:E22">C3*0.2+D3*0.6</f>
        <v>87.642</v>
      </c>
      <c r="F3" s="12">
        <v>1</v>
      </c>
      <c r="G3" s="12"/>
    </row>
    <row r="4" spans="1:7" s="1" customFormat="1" ht="24" customHeight="1">
      <c r="A4" s="8" t="s">
        <v>94</v>
      </c>
      <c r="B4" s="8" t="s">
        <v>23</v>
      </c>
      <c r="C4" s="26">
        <v>167</v>
      </c>
      <c r="D4" s="10">
        <v>89</v>
      </c>
      <c r="E4" s="11">
        <f t="shared" si="0"/>
        <v>86.8</v>
      </c>
      <c r="F4" s="12">
        <v>2</v>
      </c>
      <c r="G4" s="13"/>
    </row>
    <row r="5" spans="1:7" s="2" customFormat="1" ht="24" customHeight="1">
      <c r="A5" s="8" t="s">
        <v>95</v>
      </c>
      <c r="B5" s="8" t="s">
        <v>9</v>
      </c>
      <c r="C5" s="26">
        <v>158</v>
      </c>
      <c r="D5" s="14">
        <v>89.97</v>
      </c>
      <c r="E5" s="11">
        <f t="shared" si="0"/>
        <v>85.582</v>
      </c>
      <c r="F5" s="12">
        <v>3</v>
      </c>
      <c r="G5" s="16"/>
    </row>
    <row r="6" spans="1:7" s="2" customFormat="1" ht="24" customHeight="1">
      <c r="A6" s="8" t="s">
        <v>96</v>
      </c>
      <c r="B6" s="8" t="s">
        <v>9</v>
      </c>
      <c r="C6" s="26">
        <v>157.5</v>
      </c>
      <c r="D6" s="14">
        <v>89.1</v>
      </c>
      <c r="E6" s="11">
        <f t="shared" si="0"/>
        <v>84.96</v>
      </c>
      <c r="F6" s="12">
        <v>4</v>
      </c>
      <c r="G6" s="15"/>
    </row>
    <row r="7" spans="1:7" s="2" customFormat="1" ht="24" customHeight="1">
      <c r="A7" s="8" t="s">
        <v>97</v>
      </c>
      <c r="B7" s="8" t="s">
        <v>9</v>
      </c>
      <c r="C7" s="26">
        <v>161.5</v>
      </c>
      <c r="D7" s="10">
        <v>87.23</v>
      </c>
      <c r="E7" s="11">
        <f t="shared" si="0"/>
        <v>84.638</v>
      </c>
      <c r="F7" s="12">
        <v>5</v>
      </c>
      <c r="G7" s="13"/>
    </row>
    <row r="8" spans="1:7" s="2" customFormat="1" ht="24" customHeight="1">
      <c r="A8" s="8" t="s">
        <v>98</v>
      </c>
      <c r="B8" s="8" t="s">
        <v>9</v>
      </c>
      <c r="C8" s="26">
        <v>148</v>
      </c>
      <c r="D8" s="14">
        <v>89.97</v>
      </c>
      <c r="E8" s="11">
        <f t="shared" si="0"/>
        <v>83.582</v>
      </c>
      <c r="F8" s="12">
        <v>6</v>
      </c>
      <c r="G8" s="15"/>
    </row>
    <row r="9" spans="1:7" s="2" customFormat="1" ht="24" customHeight="1">
      <c r="A9" s="8" t="s">
        <v>99</v>
      </c>
      <c r="B9" s="8" t="s">
        <v>9</v>
      </c>
      <c r="C9" s="26">
        <v>163</v>
      </c>
      <c r="D9" s="14">
        <v>83.67</v>
      </c>
      <c r="E9" s="11">
        <f t="shared" si="0"/>
        <v>82.80199999999999</v>
      </c>
      <c r="F9" s="12">
        <v>7</v>
      </c>
      <c r="G9" s="15"/>
    </row>
    <row r="10" spans="1:7" s="2" customFormat="1" ht="24" customHeight="1">
      <c r="A10" s="8" t="s">
        <v>100</v>
      </c>
      <c r="B10" s="8" t="s">
        <v>23</v>
      </c>
      <c r="C10" s="26">
        <v>154.5</v>
      </c>
      <c r="D10" s="14">
        <v>85.97</v>
      </c>
      <c r="E10" s="11">
        <f t="shared" si="0"/>
        <v>82.482</v>
      </c>
      <c r="F10" s="12">
        <v>8</v>
      </c>
      <c r="G10" s="15"/>
    </row>
    <row r="11" spans="1:7" s="2" customFormat="1" ht="24" customHeight="1">
      <c r="A11" s="8" t="s">
        <v>101</v>
      </c>
      <c r="B11" s="8" t="s">
        <v>9</v>
      </c>
      <c r="C11" s="26">
        <v>147</v>
      </c>
      <c r="D11" s="14">
        <v>85.27</v>
      </c>
      <c r="E11" s="11">
        <f t="shared" si="0"/>
        <v>80.562</v>
      </c>
      <c r="F11" s="12"/>
      <c r="G11" s="15"/>
    </row>
    <row r="12" spans="1:7" s="2" customFormat="1" ht="24" customHeight="1">
      <c r="A12" s="8" t="s">
        <v>102</v>
      </c>
      <c r="B12" s="8" t="s">
        <v>9</v>
      </c>
      <c r="C12" s="26">
        <v>138.5</v>
      </c>
      <c r="D12" s="14">
        <v>87.47</v>
      </c>
      <c r="E12" s="11">
        <f t="shared" si="0"/>
        <v>80.182</v>
      </c>
      <c r="F12" s="12"/>
      <c r="G12" s="15"/>
    </row>
    <row r="13" spans="1:7" s="2" customFormat="1" ht="24" customHeight="1">
      <c r="A13" s="8" t="s">
        <v>103</v>
      </c>
      <c r="B13" s="8" t="s">
        <v>9</v>
      </c>
      <c r="C13" s="26">
        <v>135</v>
      </c>
      <c r="D13" s="14">
        <v>88.17</v>
      </c>
      <c r="E13" s="11">
        <f t="shared" si="0"/>
        <v>79.902</v>
      </c>
      <c r="F13" s="12"/>
      <c r="G13" s="15"/>
    </row>
    <row r="14" spans="1:7" s="2" customFormat="1" ht="24" customHeight="1">
      <c r="A14" s="8" t="s">
        <v>104</v>
      </c>
      <c r="B14" s="8" t="s">
        <v>9</v>
      </c>
      <c r="C14" s="26">
        <v>148</v>
      </c>
      <c r="D14" s="14">
        <v>81.53</v>
      </c>
      <c r="E14" s="11">
        <f t="shared" si="0"/>
        <v>78.518</v>
      </c>
      <c r="F14" s="12"/>
      <c r="G14" s="15"/>
    </row>
    <row r="15" spans="1:7" s="2" customFormat="1" ht="24" customHeight="1">
      <c r="A15" s="8" t="s">
        <v>105</v>
      </c>
      <c r="B15" s="8" t="s">
        <v>9</v>
      </c>
      <c r="C15" s="26">
        <v>143.5</v>
      </c>
      <c r="D15" s="10">
        <v>80.47</v>
      </c>
      <c r="E15" s="11">
        <f t="shared" si="0"/>
        <v>76.982</v>
      </c>
      <c r="F15" s="12"/>
      <c r="G15" s="13"/>
    </row>
    <row r="16" spans="1:7" s="2" customFormat="1" ht="24" customHeight="1">
      <c r="A16" s="8" t="s">
        <v>106</v>
      </c>
      <c r="B16" s="8" t="s">
        <v>9</v>
      </c>
      <c r="C16" s="26">
        <v>127.5</v>
      </c>
      <c r="D16" s="14">
        <v>84.9</v>
      </c>
      <c r="E16" s="11">
        <f t="shared" si="0"/>
        <v>76.44</v>
      </c>
      <c r="F16" s="12"/>
      <c r="G16" s="15"/>
    </row>
    <row r="17" spans="1:7" s="2" customFormat="1" ht="24" customHeight="1">
      <c r="A17" s="8" t="s">
        <v>107</v>
      </c>
      <c r="B17" s="8" t="s">
        <v>23</v>
      </c>
      <c r="C17" s="26">
        <v>127.5</v>
      </c>
      <c r="D17" s="10">
        <v>83.33</v>
      </c>
      <c r="E17" s="11">
        <f t="shared" si="0"/>
        <v>75.49799999999999</v>
      </c>
      <c r="F17" s="12"/>
      <c r="G17" s="12"/>
    </row>
    <row r="18" spans="1:7" ht="24" customHeight="1">
      <c r="A18" s="8" t="s">
        <v>108</v>
      </c>
      <c r="B18" s="8" t="s">
        <v>9</v>
      </c>
      <c r="C18" s="26">
        <v>122</v>
      </c>
      <c r="D18" s="11">
        <v>84.9</v>
      </c>
      <c r="E18" s="11">
        <f t="shared" si="0"/>
        <v>75.34</v>
      </c>
      <c r="F18" s="8"/>
      <c r="G18" s="8"/>
    </row>
    <row r="19" spans="1:7" ht="24" customHeight="1">
      <c r="A19" s="8" t="s">
        <v>109</v>
      </c>
      <c r="B19" s="8" t="s">
        <v>9</v>
      </c>
      <c r="C19" s="26">
        <v>124</v>
      </c>
      <c r="D19" s="11">
        <v>81.13</v>
      </c>
      <c r="E19" s="11">
        <f t="shared" si="0"/>
        <v>73.478</v>
      </c>
      <c r="F19" s="8"/>
      <c r="G19" s="8"/>
    </row>
    <row r="20" spans="1:7" ht="24" customHeight="1">
      <c r="A20" s="8" t="s">
        <v>110</v>
      </c>
      <c r="B20" s="8" t="s">
        <v>23</v>
      </c>
      <c r="C20" s="26">
        <v>118.5</v>
      </c>
      <c r="D20" s="11">
        <v>80.13</v>
      </c>
      <c r="E20" s="11">
        <f t="shared" si="0"/>
        <v>71.77799999999999</v>
      </c>
      <c r="F20" s="8"/>
      <c r="G20" s="8"/>
    </row>
    <row r="21" spans="1:7" ht="24" customHeight="1">
      <c r="A21" s="8" t="s">
        <v>111</v>
      </c>
      <c r="B21" s="8" t="s">
        <v>9</v>
      </c>
      <c r="C21" s="26">
        <v>119</v>
      </c>
      <c r="D21" s="11">
        <v>79.67</v>
      </c>
      <c r="E21" s="11">
        <f t="shared" si="0"/>
        <v>71.602</v>
      </c>
      <c r="F21" s="8"/>
      <c r="G21" s="8"/>
    </row>
    <row r="22" spans="1:7" ht="24" customHeight="1">
      <c r="A22" s="8" t="s">
        <v>112</v>
      </c>
      <c r="B22" s="8" t="s">
        <v>9</v>
      </c>
      <c r="C22" s="26">
        <v>115.5</v>
      </c>
      <c r="D22" s="11">
        <v>78.43</v>
      </c>
      <c r="E22" s="11">
        <f t="shared" si="0"/>
        <v>70.158</v>
      </c>
      <c r="F22" s="8"/>
      <c r="G22" s="8"/>
    </row>
  </sheetData>
  <sheetProtection/>
  <mergeCells count="1">
    <mergeCell ref="A1:G1"/>
  </mergeCells>
  <printOptions horizontalCentered="1"/>
  <pageMargins left="0.75" right="0.75" top="0.9798611111111111" bottom="0.9798611111111111" header="0.5097222222222222" footer="0.5097222222222222"/>
  <pageSetup firstPageNumber="-4105" useFirstPageNumber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9">
      <selection activeCell="J35" sqref="J35"/>
    </sheetView>
  </sheetViews>
  <sheetFormatPr defaultColWidth="9.00390625" defaultRowHeight="14.25" customHeight="1"/>
  <cols>
    <col min="1" max="1" width="11.375" style="3" customWidth="1"/>
    <col min="2" max="2" width="8.50390625" style="3" customWidth="1"/>
    <col min="3" max="3" width="11.625" style="3" customWidth="1"/>
    <col min="4" max="4" width="11.50390625" style="4" customWidth="1"/>
    <col min="5" max="5" width="11.75390625" style="3" customWidth="1"/>
    <col min="6" max="6" width="10.625" style="3" customWidth="1"/>
    <col min="7" max="7" width="10.625" style="0" customWidth="1"/>
  </cols>
  <sheetData>
    <row r="1" spans="1:7" ht="32.25" customHeight="1">
      <c r="A1" s="17" t="s">
        <v>113</v>
      </c>
      <c r="B1" s="17"/>
      <c r="C1" s="17"/>
      <c r="D1" s="17"/>
      <c r="E1" s="17"/>
      <c r="F1" s="17"/>
      <c r="G1" s="17"/>
    </row>
    <row r="2" spans="1:7" s="1" customFormat="1" ht="24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</row>
    <row r="3" spans="1:7" s="1" customFormat="1" ht="18.75" customHeight="1">
      <c r="A3" s="8" t="s">
        <v>114</v>
      </c>
      <c r="B3" s="8" t="s">
        <v>9</v>
      </c>
      <c r="C3" s="26">
        <v>169.5</v>
      </c>
      <c r="D3" s="10">
        <v>92.7</v>
      </c>
      <c r="E3" s="11">
        <f aca="true" t="shared" si="0" ref="E3:E35">C3*0.25+D3*0.5</f>
        <v>88.725</v>
      </c>
      <c r="F3" s="12">
        <v>1</v>
      </c>
      <c r="G3" s="12"/>
    </row>
    <row r="4" spans="1:7" s="1" customFormat="1" ht="18.75" customHeight="1">
      <c r="A4" s="8" t="s">
        <v>115</v>
      </c>
      <c r="B4" s="8" t="s">
        <v>9</v>
      </c>
      <c r="C4" s="26">
        <v>159.5</v>
      </c>
      <c r="D4" s="14">
        <v>92</v>
      </c>
      <c r="E4" s="11">
        <f t="shared" si="0"/>
        <v>85.875</v>
      </c>
      <c r="F4" s="12">
        <v>2</v>
      </c>
      <c r="G4" s="15"/>
    </row>
    <row r="5" spans="1:7" s="2" customFormat="1" ht="18.75" customHeight="1">
      <c r="A5" s="8" t="s">
        <v>116</v>
      </c>
      <c r="B5" s="8" t="s">
        <v>9</v>
      </c>
      <c r="C5" s="26">
        <v>162.5</v>
      </c>
      <c r="D5" s="10">
        <v>89</v>
      </c>
      <c r="E5" s="11">
        <f t="shared" si="0"/>
        <v>85.125</v>
      </c>
      <c r="F5" s="12">
        <v>3</v>
      </c>
      <c r="G5" s="13"/>
    </row>
    <row r="6" spans="1:7" s="2" customFormat="1" ht="18.75" customHeight="1">
      <c r="A6" s="8" t="s">
        <v>117</v>
      </c>
      <c r="B6" s="8" t="s">
        <v>9</v>
      </c>
      <c r="C6" s="26">
        <v>166.5</v>
      </c>
      <c r="D6" s="10">
        <v>86.1</v>
      </c>
      <c r="E6" s="11">
        <f t="shared" si="0"/>
        <v>84.675</v>
      </c>
      <c r="F6" s="12">
        <v>4</v>
      </c>
      <c r="G6" s="13"/>
    </row>
    <row r="7" spans="1:7" s="2" customFormat="1" ht="18.75" customHeight="1">
      <c r="A7" s="8" t="s">
        <v>118</v>
      </c>
      <c r="B7" s="8" t="s">
        <v>9</v>
      </c>
      <c r="C7" s="26">
        <v>161.5</v>
      </c>
      <c r="D7" s="14">
        <v>87.83</v>
      </c>
      <c r="E7" s="11">
        <f t="shared" si="0"/>
        <v>84.28999999999999</v>
      </c>
      <c r="F7" s="12">
        <v>5</v>
      </c>
      <c r="G7" s="16"/>
    </row>
    <row r="8" spans="1:7" s="2" customFormat="1" ht="18.75" customHeight="1">
      <c r="A8" s="8" t="s">
        <v>119</v>
      </c>
      <c r="B8" s="8" t="s">
        <v>9</v>
      </c>
      <c r="C8" s="26">
        <v>161</v>
      </c>
      <c r="D8" s="14">
        <v>88.03</v>
      </c>
      <c r="E8" s="11">
        <f t="shared" si="0"/>
        <v>84.265</v>
      </c>
      <c r="F8" s="12">
        <v>6</v>
      </c>
      <c r="G8" s="15"/>
    </row>
    <row r="9" spans="1:7" s="2" customFormat="1" ht="18.75" customHeight="1">
      <c r="A9" s="8" t="s">
        <v>120</v>
      </c>
      <c r="B9" s="8" t="s">
        <v>9</v>
      </c>
      <c r="C9" s="26">
        <v>153.5</v>
      </c>
      <c r="D9" s="18">
        <v>91.47</v>
      </c>
      <c r="E9" s="11">
        <f t="shared" si="0"/>
        <v>84.11</v>
      </c>
      <c r="F9" s="12">
        <v>7</v>
      </c>
      <c r="G9" s="19"/>
    </row>
    <row r="10" spans="1:7" s="2" customFormat="1" ht="18.75" customHeight="1">
      <c r="A10" s="8" t="s">
        <v>121</v>
      </c>
      <c r="B10" s="8" t="s">
        <v>9</v>
      </c>
      <c r="C10" s="26">
        <v>158.5</v>
      </c>
      <c r="D10" s="10">
        <v>88.8</v>
      </c>
      <c r="E10" s="11">
        <f t="shared" si="0"/>
        <v>84.025</v>
      </c>
      <c r="F10" s="12">
        <v>8</v>
      </c>
      <c r="G10" s="13"/>
    </row>
    <row r="11" spans="1:7" s="2" customFormat="1" ht="18.75" customHeight="1">
      <c r="A11" s="8" t="s">
        <v>122</v>
      </c>
      <c r="B11" s="8" t="s">
        <v>9</v>
      </c>
      <c r="C11" s="26">
        <v>159.5</v>
      </c>
      <c r="D11" s="14">
        <v>87.67</v>
      </c>
      <c r="E11" s="11">
        <f t="shared" si="0"/>
        <v>83.71000000000001</v>
      </c>
      <c r="F11" s="12">
        <v>9</v>
      </c>
      <c r="G11" s="15"/>
    </row>
    <row r="12" spans="1:7" s="2" customFormat="1" ht="18.75" customHeight="1">
      <c r="A12" s="8" t="s">
        <v>123</v>
      </c>
      <c r="B12" s="8" t="s">
        <v>9</v>
      </c>
      <c r="C12" s="26">
        <v>156.5</v>
      </c>
      <c r="D12" s="14">
        <v>89.03</v>
      </c>
      <c r="E12" s="11">
        <f t="shared" si="0"/>
        <v>83.64</v>
      </c>
      <c r="F12" s="12">
        <v>10</v>
      </c>
      <c r="G12" s="15"/>
    </row>
    <row r="13" spans="1:7" s="2" customFormat="1" ht="18.75" customHeight="1">
      <c r="A13" s="8" t="s">
        <v>124</v>
      </c>
      <c r="B13" s="8" t="s">
        <v>9</v>
      </c>
      <c r="C13" s="26">
        <v>162.5</v>
      </c>
      <c r="D13" s="14">
        <v>85.37</v>
      </c>
      <c r="E13" s="11">
        <f t="shared" si="0"/>
        <v>83.31</v>
      </c>
      <c r="F13" s="12">
        <v>11</v>
      </c>
      <c r="G13" s="15"/>
    </row>
    <row r="14" spans="1:7" s="2" customFormat="1" ht="18.75" customHeight="1">
      <c r="A14" s="8" t="s">
        <v>125</v>
      </c>
      <c r="B14" s="8" t="s">
        <v>9</v>
      </c>
      <c r="C14" s="26">
        <v>152.5</v>
      </c>
      <c r="D14" s="18">
        <v>89.87</v>
      </c>
      <c r="E14" s="11">
        <f t="shared" si="0"/>
        <v>83.06</v>
      </c>
      <c r="F14" s="12">
        <v>12</v>
      </c>
      <c r="G14" s="19"/>
    </row>
    <row r="15" spans="1:7" s="2" customFormat="1" ht="18.75" customHeight="1">
      <c r="A15" s="8" t="s">
        <v>126</v>
      </c>
      <c r="B15" s="8" t="s">
        <v>9</v>
      </c>
      <c r="C15" s="26">
        <v>159</v>
      </c>
      <c r="D15" s="14">
        <v>85.77</v>
      </c>
      <c r="E15" s="11">
        <f t="shared" si="0"/>
        <v>82.63499999999999</v>
      </c>
      <c r="F15" s="12">
        <v>13</v>
      </c>
      <c r="G15" s="15"/>
    </row>
    <row r="16" spans="1:7" s="2" customFormat="1" ht="18.75" customHeight="1">
      <c r="A16" s="8" t="s">
        <v>127</v>
      </c>
      <c r="B16" s="8" t="s">
        <v>9</v>
      </c>
      <c r="C16" s="26">
        <v>156.5</v>
      </c>
      <c r="D16" s="10">
        <v>86.1</v>
      </c>
      <c r="E16" s="11">
        <f t="shared" si="0"/>
        <v>82.175</v>
      </c>
      <c r="F16" s="12">
        <v>14</v>
      </c>
      <c r="G16" s="12"/>
    </row>
    <row r="17" spans="1:7" s="2" customFormat="1" ht="18.75" customHeight="1">
      <c r="A17" s="8" t="s">
        <v>128</v>
      </c>
      <c r="B17" s="8" t="s">
        <v>9</v>
      </c>
      <c r="C17" s="26">
        <v>161</v>
      </c>
      <c r="D17" s="14">
        <v>83.23</v>
      </c>
      <c r="E17" s="11">
        <f t="shared" si="0"/>
        <v>81.86500000000001</v>
      </c>
      <c r="F17" s="12">
        <v>15</v>
      </c>
      <c r="G17" s="15"/>
    </row>
    <row r="18" spans="1:7" ht="18.75" customHeight="1">
      <c r="A18" s="8" t="s">
        <v>129</v>
      </c>
      <c r="B18" s="8" t="s">
        <v>9</v>
      </c>
      <c r="C18" s="26">
        <v>149.5</v>
      </c>
      <c r="D18" s="11">
        <v>88.6</v>
      </c>
      <c r="E18" s="11">
        <f t="shared" si="0"/>
        <v>81.675</v>
      </c>
      <c r="F18" s="12">
        <v>16</v>
      </c>
      <c r="G18" s="8"/>
    </row>
    <row r="19" spans="1:7" ht="18.75" customHeight="1">
      <c r="A19" s="8" t="s">
        <v>130</v>
      </c>
      <c r="B19" s="8" t="s">
        <v>9</v>
      </c>
      <c r="C19" s="26">
        <v>147.5</v>
      </c>
      <c r="D19" s="11">
        <v>89.33</v>
      </c>
      <c r="E19" s="11">
        <f t="shared" si="0"/>
        <v>81.53999999999999</v>
      </c>
      <c r="F19" s="8"/>
      <c r="G19" s="8"/>
    </row>
    <row r="20" spans="1:7" ht="18.75" customHeight="1">
      <c r="A20" s="8" t="s">
        <v>131</v>
      </c>
      <c r="B20" s="8" t="s">
        <v>9</v>
      </c>
      <c r="C20" s="26">
        <v>155.5</v>
      </c>
      <c r="D20" s="11">
        <v>84.83</v>
      </c>
      <c r="E20" s="11">
        <f t="shared" si="0"/>
        <v>81.28999999999999</v>
      </c>
      <c r="F20" s="8"/>
      <c r="G20" s="8"/>
    </row>
    <row r="21" spans="1:7" ht="18.75" customHeight="1">
      <c r="A21" s="8" t="s">
        <v>132</v>
      </c>
      <c r="B21" s="8" t="s">
        <v>9</v>
      </c>
      <c r="C21" s="26">
        <v>152</v>
      </c>
      <c r="D21" s="11">
        <v>86.37</v>
      </c>
      <c r="E21" s="11">
        <f t="shared" si="0"/>
        <v>81.185</v>
      </c>
      <c r="F21" s="8"/>
      <c r="G21" s="8"/>
    </row>
    <row r="22" spans="1:7" ht="18.75" customHeight="1">
      <c r="A22" s="8" t="s">
        <v>133</v>
      </c>
      <c r="B22" s="8" t="s">
        <v>9</v>
      </c>
      <c r="C22" s="26">
        <v>144.5</v>
      </c>
      <c r="D22" s="11">
        <v>88.53</v>
      </c>
      <c r="E22" s="11">
        <f t="shared" si="0"/>
        <v>80.39</v>
      </c>
      <c r="F22" s="8"/>
      <c r="G22" s="8"/>
    </row>
    <row r="23" spans="1:7" ht="18.75" customHeight="1">
      <c r="A23" s="8" t="s">
        <v>134</v>
      </c>
      <c r="B23" s="8" t="s">
        <v>23</v>
      </c>
      <c r="C23" s="26">
        <v>151</v>
      </c>
      <c r="D23" s="11">
        <v>84.63</v>
      </c>
      <c r="E23" s="11">
        <f t="shared" si="0"/>
        <v>80.065</v>
      </c>
      <c r="F23" s="8"/>
      <c r="G23" s="8"/>
    </row>
    <row r="24" spans="1:7" ht="18.75" customHeight="1">
      <c r="A24" s="8" t="s">
        <v>135</v>
      </c>
      <c r="B24" s="8" t="s">
        <v>9</v>
      </c>
      <c r="C24" s="26">
        <v>145.5</v>
      </c>
      <c r="D24" s="11">
        <v>86.47</v>
      </c>
      <c r="E24" s="11">
        <f t="shared" si="0"/>
        <v>79.61</v>
      </c>
      <c r="F24" s="8"/>
      <c r="G24" s="8"/>
    </row>
    <row r="25" spans="1:7" ht="18.75" customHeight="1">
      <c r="A25" s="8" t="s">
        <v>136</v>
      </c>
      <c r="B25" s="8" t="s">
        <v>9</v>
      </c>
      <c r="C25" s="26">
        <v>145.5</v>
      </c>
      <c r="D25" s="11">
        <v>86.07</v>
      </c>
      <c r="E25" s="11">
        <f t="shared" si="0"/>
        <v>79.41</v>
      </c>
      <c r="F25" s="8"/>
      <c r="G25" s="8"/>
    </row>
    <row r="26" spans="1:7" ht="18.75" customHeight="1">
      <c r="A26" s="8" t="s">
        <v>137</v>
      </c>
      <c r="B26" s="8" t="s">
        <v>9</v>
      </c>
      <c r="C26" s="26">
        <v>148</v>
      </c>
      <c r="D26" s="11">
        <v>84.8</v>
      </c>
      <c r="E26" s="11">
        <f t="shared" si="0"/>
        <v>79.4</v>
      </c>
      <c r="F26" s="8"/>
      <c r="G26" s="8"/>
    </row>
    <row r="27" spans="1:7" ht="18.75" customHeight="1">
      <c r="A27" s="8" t="s">
        <v>138</v>
      </c>
      <c r="B27" s="8" t="s">
        <v>9</v>
      </c>
      <c r="C27" s="26">
        <v>142</v>
      </c>
      <c r="D27" s="11">
        <v>87.33</v>
      </c>
      <c r="E27" s="11">
        <f t="shared" si="0"/>
        <v>79.16499999999999</v>
      </c>
      <c r="F27" s="8"/>
      <c r="G27" s="8"/>
    </row>
    <row r="28" spans="1:7" ht="18.75" customHeight="1">
      <c r="A28" s="8" t="s">
        <v>139</v>
      </c>
      <c r="B28" s="8" t="s">
        <v>9</v>
      </c>
      <c r="C28" s="26">
        <v>144</v>
      </c>
      <c r="D28" s="11">
        <v>85.83</v>
      </c>
      <c r="E28" s="11">
        <f t="shared" si="0"/>
        <v>78.91499999999999</v>
      </c>
      <c r="F28" s="8"/>
      <c r="G28" s="8"/>
    </row>
    <row r="29" spans="1:7" ht="18.75" customHeight="1">
      <c r="A29" s="8" t="s">
        <v>140</v>
      </c>
      <c r="B29" s="8" t="s">
        <v>9</v>
      </c>
      <c r="C29" s="26">
        <v>143.5</v>
      </c>
      <c r="D29" s="11">
        <v>86</v>
      </c>
      <c r="E29" s="11">
        <f t="shared" si="0"/>
        <v>78.875</v>
      </c>
      <c r="F29" s="8"/>
      <c r="G29" s="8"/>
    </row>
    <row r="30" spans="1:7" ht="18.75" customHeight="1">
      <c r="A30" s="8" t="s">
        <v>141</v>
      </c>
      <c r="B30" s="8" t="s">
        <v>9</v>
      </c>
      <c r="C30" s="26">
        <v>156.5</v>
      </c>
      <c r="D30" s="20">
        <v>79.4</v>
      </c>
      <c r="E30" s="11">
        <f t="shared" si="0"/>
        <v>78.825</v>
      </c>
      <c r="F30" s="22"/>
      <c r="G30" s="21"/>
    </row>
    <row r="31" spans="1:7" ht="18.75" customHeight="1">
      <c r="A31" s="8" t="s">
        <v>142</v>
      </c>
      <c r="B31" s="8" t="s">
        <v>9</v>
      </c>
      <c r="C31" s="26">
        <v>144.5</v>
      </c>
      <c r="D31" s="11">
        <v>85.1</v>
      </c>
      <c r="E31" s="11">
        <f t="shared" si="0"/>
        <v>78.675</v>
      </c>
      <c r="F31" s="8"/>
      <c r="G31" s="8"/>
    </row>
    <row r="32" spans="1:7" ht="18.75" customHeight="1">
      <c r="A32" s="8" t="s">
        <v>143</v>
      </c>
      <c r="B32" s="8" t="s">
        <v>9</v>
      </c>
      <c r="C32" s="26">
        <v>157</v>
      </c>
      <c r="D32" s="20">
        <v>78.33</v>
      </c>
      <c r="E32" s="11">
        <f t="shared" si="0"/>
        <v>78.41499999999999</v>
      </c>
      <c r="F32" s="22"/>
      <c r="G32" s="21"/>
    </row>
    <row r="33" spans="1:7" ht="18.75" customHeight="1">
      <c r="A33" s="8" t="s">
        <v>144</v>
      </c>
      <c r="B33" s="8" t="s">
        <v>9</v>
      </c>
      <c r="C33" s="26">
        <v>147</v>
      </c>
      <c r="D33" s="11">
        <v>83.3</v>
      </c>
      <c r="E33" s="11">
        <f t="shared" si="0"/>
        <v>78.4</v>
      </c>
      <c r="F33" s="8"/>
      <c r="G33" s="8"/>
    </row>
    <row r="34" spans="1:7" ht="18.75" customHeight="1">
      <c r="A34" s="8" t="s">
        <v>145</v>
      </c>
      <c r="B34" s="8" t="s">
        <v>9</v>
      </c>
      <c r="C34" s="26">
        <v>149</v>
      </c>
      <c r="D34" s="11">
        <v>82.27</v>
      </c>
      <c r="E34" s="11">
        <f t="shared" si="0"/>
        <v>78.38499999999999</v>
      </c>
      <c r="F34" s="8"/>
      <c r="G34" s="8"/>
    </row>
    <row r="35" spans="1:7" ht="18.75" customHeight="1">
      <c r="A35" s="8" t="s">
        <v>146</v>
      </c>
      <c r="B35" s="8" t="s">
        <v>9</v>
      </c>
      <c r="C35" s="26">
        <v>142</v>
      </c>
      <c r="D35" s="11">
        <v>82.87</v>
      </c>
      <c r="E35" s="11">
        <f t="shared" si="0"/>
        <v>76.935</v>
      </c>
      <c r="F35" s="8"/>
      <c r="G35" s="8"/>
    </row>
  </sheetData>
  <sheetProtection/>
  <mergeCells count="1">
    <mergeCell ref="A1:G1"/>
  </mergeCells>
  <printOptions horizontalCentered="1"/>
  <pageMargins left="0.75" right="0.75" top="0.9798611111111111" bottom="0.9798611111111111" header="0.5097222222222222" footer="0.5097222222222222"/>
  <pageSetup firstPageNumber="-4105" useFirstPageNumber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F34" sqref="F34"/>
    </sheetView>
  </sheetViews>
  <sheetFormatPr defaultColWidth="9.00390625" defaultRowHeight="14.25" customHeight="1"/>
  <cols>
    <col min="1" max="1" width="11.375" style="3" customWidth="1"/>
    <col min="2" max="2" width="8.50390625" style="3" customWidth="1"/>
    <col min="3" max="3" width="11.625" style="3" customWidth="1"/>
    <col min="4" max="4" width="11.50390625" style="4" customWidth="1"/>
    <col min="5" max="5" width="11.75390625" style="3" customWidth="1"/>
    <col min="6" max="6" width="10.625" style="3" customWidth="1"/>
    <col min="7" max="7" width="10.625" style="0" customWidth="1"/>
  </cols>
  <sheetData>
    <row r="1" spans="1:7" ht="32.25" customHeight="1">
      <c r="A1" s="17" t="s">
        <v>147</v>
      </c>
      <c r="B1" s="17"/>
      <c r="C1" s="17"/>
      <c r="D1" s="17"/>
      <c r="E1" s="17"/>
      <c r="F1" s="17"/>
      <c r="G1" s="17"/>
    </row>
    <row r="2" spans="1:7" s="1" customFormat="1" ht="24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</row>
    <row r="3" spans="1:7" s="1" customFormat="1" ht="24" customHeight="1">
      <c r="A3" s="8" t="s">
        <v>148</v>
      </c>
      <c r="B3" s="8" t="s">
        <v>9</v>
      </c>
      <c r="C3" s="26">
        <v>135.5</v>
      </c>
      <c r="D3" s="10">
        <v>91.75</v>
      </c>
      <c r="E3" s="11">
        <f aca="true" t="shared" si="0" ref="E3:E26">C3*0.2+D3*0.6</f>
        <v>82.15</v>
      </c>
      <c r="F3" s="12">
        <v>1</v>
      </c>
      <c r="G3" s="12"/>
    </row>
    <row r="4" spans="1:7" s="1" customFormat="1" ht="24" customHeight="1">
      <c r="A4" s="8" t="s">
        <v>149</v>
      </c>
      <c r="B4" s="8" t="s">
        <v>23</v>
      </c>
      <c r="C4" s="26">
        <v>133.5</v>
      </c>
      <c r="D4" s="14">
        <v>91.74</v>
      </c>
      <c r="E4" s="11">
        <f t="shared" si="0"/>
        <v>81.744</v>
      </c>
      <c r="F4" s="12">
        <v>2</v>
      </c>
      <c r="G4" s="15"/>
    </row>
    <row r="5" spans="1:7" s="2" customFormat="1" ht="24" customHeight="1">
      <c r="A5" s="8" t="s">
        <v>150</v>
      </c>
      <c r="B5" s="8" t="s">
        <v>23</v>
      </c>
      <c r="C5" s="26">
        <v>125.5</v>
      </c>
      <c r="D5" s="10">
        <v>93.08</v>
      </c>
      <c r="E5" s="11">
        <f t="shared" si="0"/>
        <v>80.94800000000001</v>
      </c>
      <c r="F5" s="12">
        <v>3</v>
      </c>
      <c r="G5" s="13"/>
    </row>
    <row r="6" spans="1:7" s="2" customFormat="1" ht="24" customHeight="1">
      <c r="A6" s="8" t="s">
        <v>151</v>
      </c>
      <c r="B6" s="8" t="s">
        <v>23</v>
      </c>
      <c r="C6" s="26">
        <v>134</v>
      </c>
      <c r="D6" s="10">
        <v>88.94</v>
      </c>
      <c r="E6" s="11">
        <f t="shared" si="0"/>
        <v>80.164</v>
      </c>
      <c r="F6" s="12">
        <v>4</v>
      </c>
      <c r="G6" s="13"/>
    </row>
    <row r="7" spans="1:7" s="2" customFormat="1" ht="24" customHeight="1">
      <c r="A7" s="8" t="s">
        <v>152</v>
      </c>
      <c r="B7" s="8" t="s">
        <v>23</v>
      </c>
      <c r="C7" s="26">
        <v>125</v>
      </c>
      <c r="D7" s="14">
        <v>90.96</v>
      </c>
      <c r="E7" s="11">
        <f t="shared" si="0"/>
        <v>79.576</v>
      </c>
      <c r="F7" s="12">
        <v>5</v>
      </c>
      <c r="G7" s="16"/>
    </row>
    <row r="8" spans="1:7" s="2" customFormat="1" ht="24" customHeight="1">
      <c r="A8" s="8" t="s">
        <v>153</v>
      </c>
      <c r="B8" s="8" t="s">
        <v>23</v>
      </c>
      <c r="C8" s="26">
        <v>122.5</v>
      </c>
      <c r="D8" s="14">
        <v>88.38</v>
      </c>
      <c r="E8" s="11">
        <f t="shared" si="0"/>
        <v>77.52799999999999</v>
      </c>
      <c r="F8" s="12">
        <v>6</v>
      </c>
      <c r="G8" s="15"/>
    </row>
    <row r="9" spans="1:7" s="2" customFormat="1" ht="24" customHeight="1">
      <c r="A9" s="8" t="s">
        <v>154</v>
      </c>
      <c r="B9" s="8" t="s">
        <v>9</v>
      </c>
      <c r="C9" s="26">
        <v>118.5</v>
      </c>
      <c r="D9" s="14">
        <v>87.14</v>
      </c>
      <c r="E9" s="11">
        <f t="shared" si="0"/>
        <v>75.98400000000001</v>
      </c>
      <c r="F9" s="12">
        <v>7</v>
      </c>
      <c r="G9" s="15"/>
    </row>
    <row r="10" spans="1:7" s="2" customFormat="1" ht="24" customHeight="1">
      <c r="A10" s="8" t="s">
        <v>155</v>
      </c>
      <c r="B10" s="8" t="s">
        <v>23</v>
      </c>
      <c r="C10" s="26">
        <v>111.5</v>
      </c>
      <c r="D10" s="14">
        <v>89.03</v>
      </c>
      <c r="E10" s="11">
        <f t="shared" si="0"/>
        <v>75.718</v>
      </c>
      <c r="F10" s="12">
        <v>8</v>
      </c>
      <c r="G10" s="15"/>
    </row>
    <row r="11" spans="1:7" s="2" customFormat="1" ht="24" customHeight="1">
      <c r="A11" s="8" t="s">
        <v>156</v>
      </c>
      <c r="B11" s="8" t="s">
        <v>9</v>
      </c>
      <c r="C11" s="26">
        <v>104</v>
      </c>
      <c r="D11" s="14">
        <v>90.9</v>
      </c>
      <c r="E11" s="11">
        <f t="shared" si="0"/>
        <v>75.34</v>
      </c>
      <c r="F11" s="12">
        <v>9</v>
      </c>
      <c r="G11" s="15"/>
    </row>
    <row r="12" spans="1:7" s="2" customFormat="1" ht="24" customHeight="1">
      <c r="A12" s="8" t="s">
        <v>157</v>
      </c>
      <c r="B12" s="8" t="s">
        <v>9</v>
      </c>
      <c r="C12" s="26">
        <v>102.5</v>
      </c>
      <c r="D12" s="14">
        <v>90.55</v>
      </c>
      <c r="E12" s="11">
        <f t="shared" si="0"/>
        <v>74.83</v>
      </c>
      <c r="F12" s="12">
        <v>10</v>
      </c>
      <c r="G12" s="15"/>
    </row>
    <row r="13" spans="1:7" s="2" customFormat="1" ht="24" customHeight="1">
      <c r="A13" s="8" t="s">
        <v>158</v>
      </c>
      <c r="B13" s="8" t="s">
        <v>23</v>
      </c>
      <c r="C13" s="26">
        <v>100</v>
      </c>
      <c r="D13" s="10">
        <v>88.36</v>
      </c>
      <c r="E13" s="11">
        <f t="shared" si="0"/>
        <v>73.01599999999999</v>
      </c>
      <c r="F13" s="12"/>
      <c r="G13" s="13"/>
    </row>
    <row r="14" spans="1:7" s="2" customFormat="1" ht="24" customHeight="1">
      <c r="A14" s="8" t="s">
        <v>159</v>
      </c>
      <c r="B14" s="8" t="s">
        <v>23</v>
      </c>
      <c r="C14" s="26">
        <v>99</v>
      </c>
      <c r="D14" s="14">
        <v>87.63</v>
      </c>
      <c r="E14" s="11">
        <f t="shared" si="0"/>
        <v>72.378</v>
      </c>
      <c r="F14" s="12"/>
      <c r="G14" s="15"/>
    </row>
    <row r="15" spans="1:7" s="2" customFormat="1" ht="24" customHeight="1">
      <c r="A15" s="8" t="s">
        <v>160</v>
      </c>
      <c r="B15" s="8" t="s">
        <v>9</v>
      </c>
      <c r="C15" s="26">
        <v>96</v>
      </c>
      <c r="D15" s="10">
        <v>88.45</v>
      </c>
      <c r="E15" s="11">
        <f t="shared" si="0"/>
        <v>72.27000000000001</v>
      </c>
      <c r="F15" s="12"/>
      <c r="G15" s="12"/>
    </row>
    <row r="16" spans="1:7" s="2" customFormat="1" ht="24" customHeight="1">
      <c r="A16" s="8" t="s">
        <v>161</v>
      </c>
      <c r="B16" s="8" t="s">
        <v>9</v>
      </c>
      <c r="C16" s="26">
        <v>94</v>
      </c>
      <c r="D16" s="14">
        <v>88.95</v>
      </c>
      <c r="E16" s="11">
        <f t="shared" si="0"/>
        <v>72.17</v>
      </c>
      <c r="F16" s="12"/>
      <c r="G16" s="15"/>
    </row>
    <row r="17" spans="1:7" s="2" customFormat="1" ht="24" customHeight="1">
      <c r="A17" s="8" t="s">
        <v>162</v>
      </c>
      <c r="B17" s="8" t="s">
        <v>23</v>
      </c>
      <c r="C17" s="26">
        <v>96.5</v>
      </c>
      <c r="D17" s="14">
        <v>86.68</v>
      </c>
      <c r="E17" s="11">
        <f t="shared" si="0"/>
        <v>71.308</v>
      </c>
      <c r="F17" s="12"/>
      <c r="G17" s="15"/>
    </row>
    <row r="18" spans="1:7" ht="24" customHeight="1">
      <c r="A18" s="8" t="s">
        <v>163</v>
      </c>
      <c r="B18" s="8" t="s">
        <v>23</v>
      </c>
      <c r="C18" s="26">
        <v>90.5</v>
      </c>
      <c r="D18" s="11">
        <v>86.59</v>
      </c>
      <c r="E18" s="11">
        <f t="shared" si="0"/>
        <v>70.054</v>
      </c>
      <c r="F18" s="8"/>
      <c r="G18" s="8"/>
    </row>
    <row r="19" spans="1:7" ht="24" customHeight="1">
      <c r="A19" s="8" t="s">
        <v>164</v>
      </c>
      <c r="B19" s="8" t="s">
        <v>23</v>
      </c>
      <c r="C19" s="26">
        <v>83.5</v>
      </c>
      <c r="D19" s="11">
        <v>88.6</v>
      </c>
      <c r="E19" s="11">
        <f t="shared" si="0"/>
        <v>69.86</v>
      </c>
      <c r="F19" s="8"/>
      <c r="G19" s="8"/>
    </row>
    <row r="20" spans="1:7" ht="24" customHeight="1">
      <c r="A20" s="8" t="s">
        <v>165</v>
      </c>
      <c r="B20" s="8" t="s">
        <v>23</v>
      </c>
      <c r="C20" s="26">
        <v>88.5</v>
      </c>
      <c r="D20" s="11">
        <v>86.86</v>
      </c>
      <c r="E20" s="11">
        <f t="shared" si="0"/>
        <v>69.816</v>
      </c>
      <c r="F20" s="8"/>
      <c r="G20" s="8"/>
    </row>
    <row r="21" spans="1:7" ht="24" customHeight="1">
      <c r="A21" s="8" t="s">
        <v>166</v>
      </c>
      <c r="B21" s="8" t="s">
        <v>9</v>
      </c>
      <c r="C21" s="26">
        <v>91</v>
      </c>
      <c r="D21" s="11">
        <v>85.27</v>
      </c>
      <c r="E21" s="11">
        <f t="shared" si="0"/>
        <v>69.362</v>
      </c>
      <c r="F21" s="8"/>
      <c r="G21" s="8"/>
    </row>
    <row r="22" spans="1:7" ht="24" customHeight="1">
      <c r="A22" s="8" t="s">
        <v>167</v>
      </c>
      <c r="B22" s="8" t="s">
        <v>9</v>
      </c>
      <c r="C22" s="26">
        <v>84.5</v>
      </c>
      <c r="D22" s="11">
        <v>86.53</v>
      </c>
      <c r="E22" s="11">
        <f t="shared" si="0"/>
        <v>68.818</v>
      </c>
      <c r="F22" s="8"/>
      <c r="G22" s="8"/>
    </row>
    <row r="23" spans="1:7" ht="24" customHeight="1">
      <c r="A23" s="8" t="s">
        <v>168</v>
      </c>
      <c r="B23" s="8" t="s">
        <v>23</v>
      </c>
      <c r="C23" s="26">
        <v>80.5</v>
      </c>
      <c r="D23" s="11">
        <v>87.34</v>
      </c>
      <c r="E23" s="11">
        <f t="shared" si="0"/>
        <v>68.504</v>
      </c>
      <c r="F23" s="8"/>
      <c r="G23" s="8"/>
    </row>
    <row r="24" spans="1:7" ht="24" customHeight="1">
      <c r="A24" s="8" t="s">
        <v>169</v>
      </c>
      <c r="B24" s="8" t="s">
        <v>23</v>
      </c>
      <c r="C24" s="26">
        <v>75</v>
      </c>
      <c r="D24" s="11">
        <v>88.63</v>
      </c>
      <c r="E24" s="11">
        <f t="shared" si="0"/>
        <v>68.178</v>
      </c>
      <c r="F24" s="8"/>
      <c r="G24" s="8"/>
    </row>
    <row r="25" spans="1:7" ht="24" customHeight="1">
      <c r="A25" s="8" t="s">
        <v>170</v>
      </c>
      <c r="B25" s="8" t="s">
        <v>9</v>
      </c>
      <c r="C25" s="26">
        <v>74.5</v>
      </c>
      <c r="D25" s="11">
        <v>86.44</v>
      </c>
      <c r="E25" s="11">
        <f t="shared" si="0"/>
        <v>66.764</v>
      </c>
      <c r="F25" s="8"/>
      <c r="G25" s="8"/>
    </row>
    <row r="26" spans="1:7" ht="24" customHeight="1">
      <c r="A26" s="8" t="s">
        <v>171</v>
      </c>
      <c r="B26" s="8" t="s">
        <v>9</v>
      </c>
      <c r="C26" s="26">
        <v>86</v>
      </c>
      <c r="D26" s="11">
        <v>0</v>
      </c>
      <c r="E26" s="11">
        <f t="shared" si="0"/>
        <v>17.2</v>
      </c>
      <c r="F26" s="8"/>
      <c r="G26" s="8"/>
    </row>
  </sheetData>
  <sheetProtection/>
  <mergeCells count="1">
    <mergeCell ref="A1:G1"/>
  </mergeCells>
  <printOptions horizontalCentered="1"/>
  <pageMargins left="0.75" right="0.75" top="0.9798611111111111" bottom="0.9798611111111111" header="0.5097222222222222" footer="0.5097222222222222"/>
  <pageSetup firstPageNumber="-4105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邹化冰</cp:lastModifiedBy>
  <cp:lastPrinted>2019-07-24T02:41:20Z</cp:lastPrinted>
  <dcterms:created xsi:type="dcterms:W3CDTF">2014-07-10T09:41:59Z</dcterms:created>
  <dcterms:modified xsi:type="dcterms:W3CDTF">2020-08-22T04:10:24Z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